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65" activeTab="0"/>
  </bookViews>
  <sheets>
    <sheet name="vize-ek kontenjan-2010 güz" sheetId="1" r:id="rId1"/>
    <sheet name="VİZE 2010" sheetId="2" r:id="rId2"/>
    <sheet name="DERSLER" sheetId="3" r:id="rId3"/>
    <sheet name="DERSLER (2)" sheetId="4" r:id="rId4"/>
    <sheet name="vize-ek kontenjan-2009 güz" sheetId="5" r:id="rId5"/>
    <sheet name="vize-2009 güz" sheetId="6" r:id="rId6"/>
    <sheet name="Sayfa2" sheetId="7" r:id="rId7"/>
    <sheet name="final 2009 güz" sheetId="8" r:id="rId8"/>
    <sheet name="görevlendirmeler" sheetId="9" r:id="rId9"/>
    <sheet name="görevlendirme-kurallar" sheetId="10" r:id="rId10"/>
    <sheet name="Uyumluluk Raporu" sheetId="11" r:id="rId11"/>
  </sheets>
  <definedNames>
    <definedName name="_xlnm._FilterDatabase" localSheetId="0" hidden="1">'vize-ek kontenjan-2010 güz'!$A$2:$I$11</definedName>
    <definedName name="_xlnm.Print_Area" localSheetId="7">'final 2009 güz'!$A$1:$R$52</definedName>
    <definedName name="_xlnm.Print_Area" localSheetId="8">'görevlendirmeler'!$A$1:$R$52</definedName>
    <definedName name="_xlnm.Print_Area" localSheetId="1">'VİZE 2010'!$A$1:$R$29</definedName>
    <definedName name="_xlnm.Print_Area" localSheetId="5">'vize-2009 güz'!$A$1:$R$52</definedName>
    <definedName name="_xlnm.Print_Area" localSheetId="4">'vize-ek kontenjan-2009 güz'!$A$1:$H$33</definedName>
    <definedName name="_xlnm.Print_Area" localSheetId="0">'vize-ek kontenjan-2010 güz'!$A$1:$I$11</definedName>
  </definedNames>
  <calcPr fullCalcOnLoad="1"/>
</workbook>
</file>

<file path=xl/sharedStrings.xml><?xml version="1.0" encoding="utf-8"?>
<sst xmlns="http://schemas.openxmlformats.org/spreadsheetml/2006/main" count="2219" uniqueCount="282">
  <si>
    <t>TARİH</t>
  </si>
  <si>
    <t>SAAT</t>
  </si>
  <si>
    <t>PROGRAM</t>
  </si>
  <si>
    <t>DERSİN ADI</t>
  </si>
  <si>
    <t>ÖĞR.ELEMANI</t>
  </si>
  <si>
    <t>SALON</t>
  </si>
  <si>
    <t>ÖĞR.SAY.</t>
  </si>
  <si>
    <t>MATEMATİK</t>
  </si>
  <si>
    <t>A109</t>
  </si>
  <si>
    <t>A110</t>
  </si>
  <si>
    <t>İKT.GİRİŞ</t>
  </si>
  <si>
    <t>C.YARDIMCI</t>
  </si>
  <si>
    <t>A102</t>
  </si>
  <si>
    <t>A101</t>
  </si>
  <si>
    <t>A103</t>
  </si>
  <si>
    <t>A204</t>
  </si>
  <si>
    <t>A205</t>
  </si>
  <si>
    <t>VERGİ HUKUKU</t>
  </si>
  <si>
    <t>H.CANSIZ</t>
  </si>
  <si>
    <t>F.YILDIZ</t>
  </si>
  <si>
    <t>M.ÇETİNKAYA</t>
  </si>
  <si>
    <t>BİLG.GİRİŞ</t>
  </si>
  <si>
    <t>B.İLTER</t>
  </si>
  <si>
    <t>KOOP.MUH.</t>
  </si>
  <si>
    <t>U.UĞUR</t>
  </si>
  <si>
    <t>M.AŞIKOĞLU</t>
  </si>
  <si>
    <t>18 sıra</t>
  </si>
  <si>
    <t>24 sıra</t>
  </si>
  <si>
    <t>35 sıra</t>
  </si>
  <si>
    <t>30 sıra</t>
  </si>
  <si>
    <t>25 sıra</t>
  </si>
  <si>
    <t>9 KASIM 2009 P.TESİ</t>
  </si>
  <si>
    <t>10 KASIM 2009 SALI</t>
  </si>
  <si>
    <t>11 KASIM 2009 ÇARŞAMBA</t>
  </si>
  <si>
    <t>12 KASIM 2009 PERŞEMBE</t>
  </si>
  <si>
    <t>13 KASIM 2009 CUMA</t>
  </si>
  <si>
    <t>16 KASIM 2009 P.TESİ</t>
  </si>
  <si>
    <t>18 KASIM 2009 ÇARŞAMBA</t>
  </si>
  <si>
    <t>17 KASIM 2009 SALI</t>
  </si>
  <si>
    <t>19 KASIM 2009 PERŞEMBE</t>
  </si>
  <si>
    <t>20 KASIM 2009 CUMA</t>
  </si>
  <si>
    <t>GENEL HUKUK</t>
  </si>
  <si>
    <t>BORÇLAR HUK.</t>
  </si>
  <si>
    <t>GÜZEL SANATLAR</t>
  </si>
  <si>
    <t>MUH. VERG. UYG.I</t>
  </si>
  <si>
    <t>İŞLETME YÖN. I</t>
  </si>
  <si>
    <t>MUH. II (İ.Ö.)</t>
  </si>
  <si>
    <t>MUH. II (N.Ö.)</t>
  </si>
  <si>
    <t>N. MERTGENÇ</t>
  </si>
  <si>
    <t>İŞL. II FİNANS(İ.Ö.)</t>
  </si>
  <si>
    <t>İŞL.II FİNANS(N.Ö.)</t>
  </si>
  <si>
    <t>PARA BANKA</t>
  </si>
  <si>
    <t>CAN YARDIMCI</t>
  </si>
  <si>
    <t>TÜRK DİLİ I</t>
  </si>
  <si>
    <t>A.KIZILTAŞ</t>
  </si>
  <si>
    <t>MALİYET MUH.</t>
  </si>
  <si>
    <t>K.ERŞEN</t>
  </si>
  <si>
    <t>ATATÜRK İ.İ.T.</t>
  </si>
  <si>
    <t>M.DAĞ</t>
  </si>
  <si>
    <t>FİNANSAL YÖNETİM</t>
  </si>
  <si>
    <t>İŞL.II YÖNETİM.(N.Ö.)</t>
  </si>
  <si>
    <t>İŞL.II YÖNETİM(İ.Ö.)</t>
  </si>
  <si>
    <t>İŞL.II FİNANS (İ.Ö.)</t>
  </si>
  <si>
    <t>İŞL.II FİNANS (N.Ö.)</t>
  </si>
  <si>
    <t>L.ÖZDEMİR</t>
  </si>
  <si>
    <t>HALKLA İLİŞKİLER</t>
  </si>
  <si>
    <t>B.ELİTAŞ</t>
  </si>
  <si>
    <t>GENEL İŞLETME</t>
  </si>
  <si>
    <t>N.KARACALI</t>
  </si>
  <si>
    <t>O.AŞIKOĞLU</t>
  </si>
  <si>
    <t>BÜRO YÖN.İLTŞ.</t>
  </si>
  <si>
    <t>A.F.AYDIN</t>
  </si>
  <si>
    <t>GENEL MUH.</t>
  </si>
  <si>
    <t>ŞİRKETLER MUH.</t>
  </si>
  <si>
    <t>YÖN.ORG</t>
  </si>
  <si>
    <t>İNGİLİZCE I</t>
  </si>
  <si>
    <t>TOPLAM KALİTE Y.</t>
  </si>
  <si>
    <t>DIŞ TİC.İŞL.YÖN.</t>
  </si>
  <si>
    <t>BİLG.MUH.I</t>
  </si>
  <si>
    <t>YÖNL.ÇALŞ.I</t>
  </si>
  <si>
    <t>PAZARLAMA İLK.</t>
  </si>
  <si>
    <t>AFYON KOCATEPE ÜNİVERSİTESİ SİNANPAŞA MESLEK YÜKSEKOKULU 2009-2010 GÜZ YARIYILI ARA SINAV PROGRAMI</t>
  </si>
  <si>
    <t>A108</t>
  </si>
  <si>
    <t>SAL.KAPS.</t>
  </si>
  <si>
    <t>SINAV GÖREVLİLERİ</t>
  </si>
  <si>
    <t>No:</t>
  </si>
  <si>
    <t>Öğr. Grv. Melek ÇETİNKAYA</t>
  </si>
  <si>
    <t>Öğr. Grv. Z.Kutay ERŞEN</t>
  </si>
  <si>
    <t>Öğr. Grv. Can YARDIMCI</t>
  </si>
  <si>
    <t>SAĞLIKLI BİR SINAV İÇİN AŞAĞIDAKİ HUSUSLARA DİKKAT EDİLMESİ:</t>
  </si>
  <si>
    <t>1.</t>
  </si>
  <si>
    <r>
      <t xml:space="preserve">TÜM GÖREVLİLERİN SINAV SAATİNDEN </t>
    </r>
    <r>
      <rPr>
        <u val="single"/>
        <sz val="10"/>
        <rFont val="Arial Tur"/>
        <family val="0"/>
      </rPr>
      <t>15 DAKİKA ÖNCE</t>
    </r>
    <r>
      <rPr>
        <sz val="10"/>
        <rFont val="Arial Tur"/>
        <family val="0"/>
      </rPr>
      <t xml:space="preserve"> GÖREV YERİNDE HAZIR BULUNMASI.</t>
    </r>
  </si>
  <si>
    <t>2.</t>
  </si>
  <si>
    <t>TÜM GÖREVLİLERİN ZORUNLU HALLER DIŞINDA İZİN ALMAMASI. İZİN ALANLARIN İSE YERİNE</t>
  </si>
  <si>
    <t xml:space="preserve"> KİMİN GÖREV YAPACAĞINI BİLDİRMESİ.</t>
  </si>
  <si>
    <t>3.</t>
  </si>
  <si>
    <t>SINAV SIRASINDA DERSİ OKUTAN ÖĞRETİM ELEMANININ MUTLAKA SINIFTA BULUNMASI,</t>
  </si>
  <si>
    <t>4.</t>
  </si>
  <si>
    <t xml:space="preserve">SINAVLARA TAM ZAMANINDA BAŞLANMASI VE DERSİ OKUTAN ÖĞRETİM GÖREVLİSİNİN SINAV </t>
  </si>
  <si>
    <t>İÇİN VERDİĞİ SÜRENİN SONUNA KADAR KULLANILMASI,</t>
  </si>
  <si>
    <t>5.</t>
  </si>
  <si>
    <r>
      <t xml:space="preserve">SINAV SIRASINDA ÖĞRENCİ KİMLİKLERİNİN </t>
    </r>
    <r>
      <rPr>
        <u val="single"/>
        <sz val="10"/>
        <rFont val="Arial Tur"/>
        <family val="0"/>
      </rPr>
      <t>MUTLAK SURETLE KONTROL EDİLMESİ</t>
    </r>
    <r>
      <rPr>
        <sz val="10"/>
        <rFont val="Arial Tur"/>
        <family val="0"/>
      </rPr>
      <t xml:space="preserve"> VE GÖREVLİLER </t>
    </r>
  </si>
  <si>
    <t>TARAFINDAN SINAV KAĞITLARININ ÖĞRENCİ NUMARASININ SON ÜÇ RAKAMI YAZILARAK</t>
  </si>
  <si>
    <r>
      <rPr>
        <u val="single"/>
        <sz val="10"/>
        <rFont val="Arial Tur"/>
        <family val="0"/>
      </rPr>
      <t xml:space="preserve"> PARAFLANMASI</t>
    </r>
    <r>
      <rPr>
        <sz val="10"/>
        <rFont val="Arial Tur"/>
        <family val="0"/>
      </rPr>
      <t xml:space="preserve"> (KISA SÜRELİ SINAVLAR HARİÇ),</t>
    </r>
  </si>
  <si>
    <t>6.</t>
  </si>
  <si>
    <t>SINAV KAĞITLARININ SAYARAK TESLİM EDİLMESİ VEYA ALINMASI,</t>
  </si>
  <si>
    <t>7.</t>
  </si>
  <si>
    <t>SINAV TUTANAKLARININ EKSİKSİZ DOLDURULARAK İMZALANMASI,</t>
  </si>
  <si>
    <t>8.</t>
  </si>
  <si>
    <r>
      <t xml:space="preserve">SINAV SIRASINDA KİTAP, SINAV KAĞIDI, GAZETE VB. </t>
    </r>
    <r>
      <rPr>
        <u val="single"/>
        <sz val="10"/>
        <rFont val="Arial Tur"/>
        <family val="0"/>
      </rPr>
      <t>OKUNMAMASI,</t>
    </r>
  </si>
  <si>
    <t>9.</t>
  </si>
  <si>
    <r>
      <t xml:space="preserve">SINAV SIRASINDA </t>
    </r>
    <r>
      <rPr>
        <u val="single"/>
        <sz val="10"/>
        <rFont val="Arial Tur"/>
        <family val="0"/>
      </rPr>
      <t>SÜREKLİ OLARAK OTURULMAMASI</t>
    </r>
    <r>
      <rPr>
        <sz val="10"/>
        <rFont val="Arial Tur"/>
        <family val="0"/>
      </rPr>
      <t>,</t>
    </r>
  </si>
  <si>
    <t>10.</t>
  </si>
  <si>
    <r>
      <t>SINAVLARDA</t>
    </r>
    <r>
      <rPr>
        <u val="single"/>
        <sz val="10"/>
        <rFont val="Arial Tur"/>
        <family val="0"/>
      </rPr>
      <t xml:space="preserve"> İLK 15 DAKİKA</t>
    </r>
    <r>
      <rPr>
        <sz val="10"/>
        <rFont val="Arial Tur"/>
        <family val="0"/>
      </rPr>
      <t xml:space="preserve"> HİÇBİR ÖĞRENCİNİN DIŞARIYA ÇIKARILMAMASI,</t>
    </r>
  </si>
  <si>
    <t>11.</t>
  </si>
  <si>
    <t xml:space="preserve">SINAV SIRASINDA ÖĞRENCİLERİN SINAV KURALLARINA UYGUN DAVRANMASININ SÜREKLİ </t>
  </si>
  <si>
    <t>OLARAK SAĞLANMASI</t>
  </si>
  <si>
    <t>12.</t>
  </si>
  <si>
    <t xml:space="preserve">BİRİNCİ SINIFLARIN SINAVLARINDA İLK SINIFLARDA BOŞ YER KALMAYACAK ŞEKİLDE </t>
  </si>
  <si>
    <t>YERLEŞTİRİLDİKTEN SONRA,AYAKTA KALAN ÖĞRENCİLERİN DİĞER SINIFA ALINMASI.</t>
  </si>
  <si>
    <t>11 OCAK 2010 P.TESİ</t>
  </si>
  <si>
    <t>12 OCAK 2010 SALI</t>
  </si>
  <si>
    <t>13 OCAK 2010 ÇARŞAMBA</t>
  </si>
  <si>
    <t>14 OCAK 2010 PERŞEMBE</t>
  </si>
  <si>
    <t>15 OCAK 2010 CUMA</t>
  </si>
  <si>
    <t>18 OCAK 2010 P.TESİ</t>
  </si>
  <si>
    <t>19 OCAK 2010 SALI</t>
  </si>
  <si>
    <t>20 OCAK 2010 ÇARŞAMBA</t>
  </si>
  <si>
    <t>21 OCAK 2010 PERŞEMBE</t>
  </si>
  <si>
    <t>22 OCAK 2010 CUMA</t>
  </si>
  <si>
    <t>A103-1</t>
  </si>
  <si>
    <t>A109-2</t>
  </si>
  <si>
    <t>A102-3</t>
  </si>
  <si>
    <t>A109-3</t>
  </si>
  <si>
    <t>A102-2</t>
  </si>
  <si>
    <t>A109-1</t>
  </si>
  <si>
    <t>A103-3</t>
  </si>
  <si>
    <t>A103-2</t>
  </si>
  <si>
    <t>A102-1</t>
  </si>
  <si>
    <t>14 ARALIK 2009 P.TESİ</t>
  </si>
  <si>
    <t>15 ARALIK 2009 SALI</t>
  </si>
  <si>
    <t>GEN. MUHASEBE</t>
  </si>
  <si>
    <t>ATATÜRK İLK.İNK.TAR.</t>
  </si>
  <si>
    <t>TÜRK DİLİ</t>
  </si>
  <si>
    <t>Ö.AKKUŞ</t>
  </si>
  <si>
    <t>İNGİLİZCE</t>
  </si>
  <si>
    <t>16 ARALIK 2009 ÇARŞAMBA</t>
  </si>
  <si>
    <t>17 ARALIK 2009 PERŞEMBE</t>
  </si>
  <si>
    <t>18 ARALIK 2009 CUMA</t>
  </si>
  <si>
    <t>II. SINIFLAR MAZERET</t>
  </si>
  <si>
    <t>AFYON KOCATEPE ÜNİVERSİTESİ SİNANPAŞA MESLEK YÜKSEKOKULU 2009-2010 GÜZ YARIYILI EK KONTENJAN ARA SINAVI VE MAZERET SINAVI PROGRAMI</t>
  </si>
  <si>
    <t>AFYON KOCATEPE ÜNİVERSİTESİ SİNANPAŞA MESLEK YÜKSEKOKULU 2009-2010 GÜZ YARIYILI FİNAL SINAVI PROGRAMI</t>
  </si>
  <si>
    <t>İŞLETME YÖN. I+MUH.I</t>
  </si>
  <si>
    <t>BİLGİSAYAR PRG.</t>
  </si>
  <si>
    <t>ALGORİTMA</t>
  </si>
  <si>
    <t>TEKN. BİL. İLK.</t>
  </si>
  <si>
    <t>R.ERDOĞAN</t>
  </si>
  <si>
    <t>T.TAYMUZ</t>
  </si>
  <si>
    <t>H.ÖZTÜRK</t>
  </si>
  <si>
    <t>1 KASIM 2010 P.TESİ</t>
  </si>
  <si>
    <t>2 KASIM 2010 SALI</t>
  </si>
  <si>
    <t>3 KASIM 2010 ÇARŞAMBA</t>
  </si>
  <si>
    <t>4 KASIM 2010 PERŞEMBE</t>
  </si>
  <si>
    <t>5 KASIM 2010 CUMA</t>
  </si>
  <si>
    <t>AİİT 1</t>
  </si>
  <si>
    <t>TÜRK DİLİ 1</t>
  </si>
  <si>
    <t>İNGİLİZCE 1</t>
  </si>
  <si>
    <t>GENEL MUHASEBE</t>
  </si>
  <si>
    <t>BİLGİSAYARA GİRİŞ</t>
  </si>
  <si>
    <t>BÜRO YÖNETİMİ VE İLET.</t>
  </si>
  <si>
    <t>İKTİSADA GİRİŞ</t>
  </si>
  <si>
    <t>BİLGİSAYARLI MUH.</t>
  </si>
  <si>
    <t>DIŞ TİC. İŞL. YÖN.</t>
  </si>
  <si>
    <t>YÖN.ÇALIŞMA 1</t>
  </si>
  <si>
    <t>KOOP. MUH.</t>
  </si>
  <si>
    <t>BORÇLAR HUKUKU</t>
  </si>
  <si>
    <t>MUH</t>
  </si>
  <si>
    <t>İŞL.</t>
  </si>
  <si>
    <t>PAZ.İLK.</t>
  </si>
  <si>
    <t>YÖN.ORG.</t>
  </si>
  <si>
    <t>HALK.İLİŞK.</t>
  </si>
  <si>
    <t>TOPLAM KAL.YÖN.</t>
  </si>
  <si>
    <t>TEK. BİL. İLK.</t>
  </si>
  <si>
    <t>ALGORİTMA VE PROG.</t>
  </si>
  <si>
    <t>ENTEGRE OFİS</t>
  </si>
  <si>
    <t>TEMEL ELEKTRONİK</t>
  </si>
  <si>
    <t>S.SAĞLAM</t>
  </si>
  <si>
    <t>S.TORUN</t>
  </si>
  <si>
    <t>Z.K.ERŞEN</t>
  </si>
  <si>
    <t>N.MERTGENÇ</t>
  </si>
  <si>
    <t>B.L.ELİTAŞ</t>
  </si>
  <si>
    <t>HOCA</t>
  </si>
  <si>
    <t>TOPLAM</t>
  </si>
  <si>
    <t>PAZARTESİ</t>
  </si>
  <si>
    <t>SALI</t>
  </si>
  <si>
    <t>ÇARŞAMBA</t>
  </si>
  <si>
    <t>PERŞEMBE</t>
  </si>
  <si>
    <t>CUMA</t>
  </si>
  <si>
    <t>BÖLÜM</t>
  </si>
  <si>
    <t>DERS</t>
  </si>
  <si>
    <t>İŞL.+MUH.1</t>
  </si>
  <si>
    <t>MUH.2</t>
  </si>
  <si>
    <t>İŞL.YÖN.2</t>
  </si>
  <si>
    <t>İŞL.FİN.2</t>
  </si>
  <si>
    <t>FİN+YÖN 2</t>
  </si>
  <si>
    <t>BİLG.</t>
  </si>
  <si>
    <t>BÜRO YÖN.</t>
  </si>
  <si>
    <t>FİN.YÖN.</t>
  </si>
  <si>
    <t>TEK.BİL.İLK.</t>
  </si>
  <si>
    <t>YÖN.ÇAL.</t>
  </si>
  <si>
    <t>YÖN.ÇAL</t>
  </si>
  <si>
    <t>GENEL İŞL.</t>
  </si>
  <si>
    <t>ALG.PROG.</t>
  </si>
  <si>
    <t>ENT.OFİS</t>
  </si>
  <si>
    <t>TEM.ELEK.</t>
  </si>
  <si>
    <t>ŞİRKET.MUH.</t>
  </si>
  <si>
    <t>DIŞ TİC.</t>
  </si>
  <si>
    <t>BİLG.MUH.</t>
  </si>
  <si>
    <t>İKTİSADA GİR.</t>
  </si>
  <si>
    <t>GÜZ.SAN.</t>
  </si>
  <si>
    <t>PARA BANK.</t>
  </si>
  <si>
    <t>TOP.KAL.</t>
  </si>
  <si>
    <t>KOOP.MUH</t>
  </si>
  <si>
    <t>PAZ.İLK</t>
  </si>
  <si>
    <t>BORÇ.HUK.</t>
  </si>
  <si>
    <t>ŞİRKETLER MUH</t>
  </si>
  <si>
    <t>MUH. II (N.Ö.+İ.Ö.)</t>
  </si>
  <si>
    <t>İŞL.II FİNANS(N.Ö.+İ.Ö.)</t>
  </si>
  <si>
    <t>İŞL.II YÖNETİM.(N.Ö.+İ.Ö.)</t>
  </si>
  <si>
    <t>AFYON KOCATEPE ÜNİVERSİTESİ SİNANPAŞA MESLEK YÜKSEKOKULU 2010-2011 GÜZ YARIYILI FİNAL SINAVI PROGRAMI</t>
  </si>
  <si>
    <t>İŞL.II YÖN.FİN.(N.Ö.+İ.Ö.)</t>
  </si>
  <si>
    <t>TEMEL ELEKT.</t>
  </si>
  <si>
    <t>8 KASIM 2010 P.TESİ</t>
  </si>
  <si>
    <t>9 KASIM 2010 SALI</t>
  </si>
  <si>
    <t>BORÇ. HUKUKU</t>
  </si>
  <si>
    <t>10 KASIM 2010 ÇARŞAMBA</t>
  </si>
  <si>
    <t>11 KASIM 2010 PERŞEMBE</t>
  </si>
  <si>
    <t>A108-3</t>
  </si>
  <si>
    <t>A108-2</t>
  </si>
  <si>
    <t>A109-h</t>
  </si>
  <si>
    <t>A108-1</t>
  </si>
  <si>
    <t>12 KASIM 2010 CUMA</t>
  </si>
  <si>
    <t>SINAV TÜRÜ</t>
  </si>
  <si>
    <t xml:space="preserve"> MAZERET</t>
  </si>
  <si>
    <t xml:space="preserve"> M AZERET</t>
  </si>
  <si>
    <t>MAZERET 2014-2015 BAHAR.xls için Uyumluluk Raporu</t>
  </si>
  <si>
    <t>Çalıştırma tarihi: 30.11.2015 17:14</t>
  </si>
  <si>
    <t>Bu çalışma kitabındaki aşağıdaki özellikler önceki Excel sürümleri tarafından desteklenmiyor. Bu çalışma kitabını önceki bir Excel sürümünde açtığınızda veya önceki bir dosya biçiminde kaydettiğinizde bu özellikler kaybolabilir veya düzeyi düşürülebilir.</t>
  </si>
  <si>
    <t>Önemli bir işlevsellik kaybı</t>
  </si>
  <si>
    <t>Yinelenme sayısı</t>
  </si>
  <si>
    <t>Sürüm</t>
  </si>
  <si>
    <t>Bazı hücreler, 'Doğruysa Durdur' seçeneği temizlenmiş koşullu biçimlendirmeler içeriyor. Excel'in önceki sürümleri bu seçeneği tanımaz ve ilk doğru koşuldan sonra durur.</t>
  </si>
  <si>
    <t>DERSLER'!I2</t>
  </si>
  <si>
    <t>Excel 97-2003</t>
  </si>
  <si>
    <t>DERSLER (2)'!I2</t>
  </si>
  <si>
    <t xml:space="preserve"> BİLGİSAYAR  1</t>
  </si>
  <si>
    <t>BİLGİSAYAR 2</t>
  </si>
  <si>
    <t>24 NİSAN 2017 P.TESİ</t>
  </si>
  <si>
    <t xml:space="preserve"> BİLGİSAYAR  DONANIMI</t>
  </si>
  <si>
    <t xml:space="preserve"> EMRAH KUZU</t>
  </si>
  <si>
    <t>YABANCI DİL II</t>
  </si>
  <si>
    <t xml:space="preserve"> A. ERTUĞRUL</t>
  </si>
  <si>
    <t>25 NİSAN  2017 SALI</t>
  </si>
  <si>
    <t xml:space="preserve"> İLETİŞİM</t>
  </si>
  <si>
    <t xml:space="preserve"> E.KUZU</t>
  </si>
  <si>
    <t xml:space="preserve"> BİLGİSAYAR  2</t>
  </si>
  <si>
    <t xml:space="preserve"> AÇIK KAY.İŞL.SİS.</t>
  </si>
  <si>
    <t xml:space="preserve">26 NİSAN 2017 ÇARŞAMBA </t>
  </si>
  <si>
    <t xml:space="preserve"> 09:00</t>
  </si>
  <si>
    <t xml:space="preserve"> İNTERNET PROG. II</t>
  </si>
  <si>
    <t xml:space="preserve"> Y.ÇİÇEK</t>
  </si>
  <si>
    <t>27 NİSAN 2017 PERŞEMBE</t>
  </si>
  <si>
    <t xml:space="preserve"> NESNE TAB. PRG. II</t>
  </si>
  <si>
    <t xml:space="preserve"> T.TAYMAZ</t>
  </si>
  <si>
    <t>BİLGİSAYAR 1</t>
  </si>
  <si>
    <t xml:space="preserve"> WEB PROJESİ YÖN.</t>
  </si>
  <si>
    <t xml:space="preserve"> 14:40</t>
  </si>
  <si>
    <t xml:space="preserve"> KALİTE GÜV.STAN.</t>
  </si>
  <si>
    <t>28  NİSAN 2017  CUMA</t>
  </si>
  <si>
    <t xml:space="preserve"> 16:20</t>
  </si>
  <si>
    <t xml:space="preserve"> MESLEK  ETİĞİ</t>
  </si>
  <si>
    <t>AFYON KOCATEPE ÜNİVERSİTESİ SİNANPAŞA MESLEK YÜKSEKOKULU 2016-2017 BAHAR   YARIYILI  MAZERET SINAVI PROGRAMI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</si>
</sst>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5">
    <font>
      <sz val="10"/>
      <name val="Arial Tur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 Tur"/>
      <family val="0"/>
    </font>
    <font>
      <b/>
      <sz val="10"/>
      <name val="Arial Tur"/>
      <family val="0"/>
    </font>
    <font>
      <u val="single"/>
      <sz val="10"/>
      <name val="Arial Tur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0" fontId="3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right"/>
    </xf>
    <xf numFmtId="0" fontId="4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3" fillId="32" borderId="13" xfId="0" applyFont="1" applyFill="1" applyBorder="1" applyAlignment="1">
      <alignment horizontal="center"/>
    </xf>
    <xf numFmtId="20" fontId="3" fillId="32" borderId="14" xfId="0" applyNumberFormat="1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4" fillId="32" borderId="15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5" fillId="32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2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2" borderId="14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20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0" xfId="0" applyFont="1" applyFill="1" applyAlignment="1">
      <alignment horizontal="right"/>
    </xf>
    <xf numFmtId="0" fontId="8" fillId="32" borderId="13" xfId="0" applyFont="1" applyFill="1" applyBorder="1" applyAlignment="1">
      <alignment horizontal="center"/>
    </xf>
    <xf numFmtId="20" fontId="8" fillId="32" borderId="14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20" fontId="7" fillId="32" borderId="1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20" fontId="3" fillId="32" borderId="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" fillId="37" borderId="0" xfId="0" applyFont="1" applyFill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38" borderId="26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5" xfId="0" applyFill="1" applyBorder="1" applyAlignment="1">
      <alignment/>
    </xf>
    <xf numFmtId="0" fontId="0" fillId="37" borderId="12" xfId="0" applyFill="1" applyBorder="1" applyAlignment="1">
      <alignment/>
    </xf>
    <xf numFmtId="0" fontId="5" fillId="37" borderId="11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20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0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38" borderId="30" xfId="0" applyFont="1" applyFill="1" applyBorder="1" applyAlignment="1">
      <alignment horizontal="center"/>
    </xf>
    <xf numFmtId="20" fontId="3" fillId="38" borderId="31" xfId="0" applyNumberFormat="1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3" fillId="38" borderId="32" xfId="0" applyFont="1" applyFill="1" applyBorder="1" applyAlignment="1">
      <alignment horizontal="center"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4" fillId="38" borderId="32" xfId="0" applyFont="1" applyFill="1" applyBorder="1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0" fillId="0" borderId="37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8" xfId="0" applyNumberFormat="1" applyBorder="1" applyAlignment="1">
      <alignment horizontal="center" vertical="top" wrapText="1"/>
    </xf>
    <xf numFmtId="0" fontId="9" fillId="0" borderId="0" xfId="47" applyNumberFormat="1" applyAlignment="1" applyProtection="1" quotePrefix="1">
      <alignment horizontal="center" vertical="top" wrapText="1"/>
      <protection/>
    </xf>
    <xf numFmtId="0" fontId="0" fillId="0" borderId="39" xfId="0" applyNumberFormat="1" applyBorder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0" fontId="9" fillId="0" borderId="37" xfId="47" applyNumberFormat="1" applyBorder="1" applyAlignment="1" applyProtection="1" quotePrefix="1">
      <alignment horizontal="center" vertical="top" wrapText="1"/>
      <protection/>
    </xf>
    <xf numFmtId="0" fontId="0" fillId="0" borderId="40" xfId="0" applyNumberFormat="1" applyBorder="1" applyAlignment="1">
      <alignment horizontal="center" vertical="top" wrapText="1"/>
    </xf>
    <xf numFmtId="0" fontId="7" fillId="32" borderId="41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4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justify"/>
    </xf>
    <xf numFmtId="0" fontId="2" fillId="0" borderId="25" xfId="0" applyFont="1" applyFill="1" applyBorder="1" applyAlignment="1">
      <alignment horizontal="center" vertical="justify"/>
    </xf>
    <xf numFmtId="0" fontId="2" fillId="0" borderId="26" xfId="0" applyFont="1" applyFill="1" applyBorder="1" applyAlignment="1">
      <alignment horizontal="center" vertical="justify"/>
    </xf>
    <xf numFmtId="0" fontId="5" fillId="0" borderId="27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0" fillId="38" borderId="29" xfId="0" applyFill="1" applyBorder="1" applyAlignment="1">
      <alignment horizontal="left"/>
    </xf>
    <xf numFmtId="0" fontId="0" fillId="38" borderId="45" xfId="0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6" xfId="0" applyBorder="1" applyAlignment="1">
      <alignment/>
    </xf>
    <xf numFmtId="0" fontId="7" fillId="32" borderId="41" xfId="0" applyFont="1" applyFill="1" applyBorder="1" applyAlignment="1">
      <alignment horizontal="center" vertical="justify"/>
    </xf>
    <xf numFmtId="0" fontId="7" fillId="32" borderId="42" xfId="0" applyFont="1" applyFill="1" applyBorder="1" applyAlignment="1">
      <alignment horizontal="center" vertical="justify"/>
    </xf>
    <xf numFmtId="0" fontId="7" fillId="32" borderId="43" xfId="0" applyFont="1" applyFill="1" applyBorder="1" applyAlignment="1">
      <alignment horizontal="center" vertical="justify"/>
    </xf>
    <xf numFmtId="0" fontId="2" fillId="32" borderId="41" xfId="0" applyFont="1" applyFill="1" applyBorder="1" applyAlignment="1">
      <alignment horizontal="center" vertical="justify"/>
    </xf>
    <xf numFmtId="0" fontId="2" fillId="32" borderId="42" xfId="0" applyFont="1" applyFill="1" applyBorder="1" applyAlignment="1">
      <alignment horizontal="center" vertical="justify"/>
    </xf>
    <xf numFmtId="0" fontId="2" fillId="32" borderId="43" xfId="0" applyFont="1" applyFill="1" applyBorder="1" applyAlignment="1">
      <alignment horizontal="center" vertical="justify"/>
    </xf>
    <xf numFmtId="0" fontId="2" fillId="32" borderId="24" xfId="0" applyFont="1" applyFill="1" applyBorder="1" applyAlignment="1">
      <alignment horizontal="center" vertical="justify"/>
    </xf>
    <xf numFmtId="0" fontId="2" fillId="32" borderId="25" xfId="0" applyFont="1" applyFill="1" applyBorder="1" applyAlignment="1">
      <alignment horizontal="center" vertical="justify"/>
    </xf>
    <xf numFmtId="0" fontId="2" fillId="32" borderId="26" xfId="0" applyFont="1" applyFill="1" applyBorder="1" applyAlignment="1">
      <alignment horizontal="center" vertical="justify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A1" sqref="A1:I1"/>
    </sheetView>
  </sheetViews>
  <sheetFormatPr defaultColWidth="17.875" defaultRowHeight="12.75"/>
  <cols>
    <col min="1" max="1" width="22.75390625" style="40" customWidth="1"/>
    <col min="2" max="2" width="8.375" style="40" customWidth="1"/>
    <col min="3" max="3" width="20.25390625" style="40" customWidth="1"/>
    <col min="4" max="4" width="16.00390625" style="40" customWidth="1"/>
    <col min="5" max="5" width="21.625" style="40" bestFit="1" customWidth="1"/>
    <col min="6" max="6" width="13.625" style="40" customWidth="1"/>
    <col min="7" max="7" width="8.625" style="40" customWidth="1"/>
    <col min="8" max="8" width="7.875" style="40" customWidth="1"/>
    <col min="9" max="9" width="8.375" style="40" customWidth="1"/>
    <col min="10" max="16384" width="17.875" style="40" customWidth="1"/>
  </cols>
  <sheetData>
    <row r="1" spans="1:9" ht="24" customHeight="1">
      <c r="A1" s="131" t="s">
        <v>281</v>
      </c>
      <c r="B1" s="132"/>
      <c r="C1" s="132"/>
      <c r="D1" s="132"/>
      <c r="E1" s="132"/>
      <c r="F1" s="132"/>
      <c r="G1" s="132"/>
      <c r="H1" s="132"/>
      <c r="I1" s="133"/>
    </row>
    <row r="2" spans="1:10" ht="13.5" customHeight="1">
      <c r="A2" s="41" t="s">
        <v>0</v>
      </c>
      <c r="B2" s="42" t="s">
        <v>1</v>
      </c>
      <c r="C2" s="42" t="s">
        <v>2</v>
      </c>
      <c r="D2" s="42" t="s">
        <v>242</v>
      </c>
      <c r="E2" s="42" t="s">
        <v>3</v>
      </c>
      <c r="F2" s="42" t="s">
        <v>4</v>
      </c>
      <c r="G2" s="42" t="s">
        <v>5</v>
      </c>
      <c r="H2" s="42" t="s">
        <v>83</v>
      </c>
      <c r="I2" s="43" t="s">
        <v>6</v>
      </c>
      <c r="J2" s="8"/>
    </row>
    <row r="3" spans="1:9" ht="12.75">
      <c r="A3" s="44" t="s">
        <v>257</v>
      </c>
      <c r="B3" s="45">
        <v>0.40972222222222227</v>
      </c>
      <c r="C3" s="46" t="s">
        <v>255</v>
      </c>
      <c r="D3" s="46" t="s">
        <v>243</v>
      </c>
      <c r="E3" s="46" t="s">
        <v>258</v>
      </c>
      <c r="F3" s="46" t="s">
        <v>259</v>
      </c>
      <c r="G3" s="46">
        <v>108</v>
      </c>
      <c r="H3" s="46">
        <v>27</v>
      </c>
      <c r="I3" s="47">
        <v>1</v>
      </c>
    </row>
    <row r="4" spans="1:9" ht="12.75">
      <c r="A4" s="44" t="s">
        <v>257</v>
      </c>
      <c r="B4" s="45">
        <v>0.611111111111111</v>
      </c>
      <c r="C4" s="46" t="s">
        <v>255</v>
      </c>
      <c r="D4" s="46" t="s">
        <v>244</v>
      </c>
      <c r="E4" s="46" t="s">
        <v>260</v>
      </c>
      <c r="F4" s="46" t="s">
        <v>261</v>
      </c>
      <c r="G4" s="46">
        <v>108</v>
      </c>
      <c r="H4" s="46">
        <v>27</v>
      </c>
      <c r="I4" s="47">
        <v>1</v>
      </c>
    </row>
    <row r="5" spans="1:9" ht="12.75">
      <c r="A5" s="44" t="s">
        <v>262</v>
      </c>
      <c r="B5" s="45">
        <v>0.4444444444444444</v>
      </c>
      <c r="C5" s="46" t="s">
        <v>256</v>
      </c>
      <c r="D5" s="46" t="s">
        <v>244</v>
      </c>
      <c r="E5" s="46" t="s">
        <v>263</v>
      </c>
      <c r="F5" s="46" t="s">
        <v>264</v>
      </c>
      <c r="G5" s="46">
        <v>109</v>
      </c>
      <c r="H5" s="46">
        <v>27</v>
      </c>
      <c r="I5" s="47">
        <v>2</v>
      </c>
    </row>
    <row r="6" spans="1:9" ht="12.75">
      <c r="A6" s="44" t="s">
        <v>262</v>
      </c>
      <c r="B6" s="45">
        <v>0.5416666666666666</v>
      </c>
      <c r="C6" s="46" t="s">
        <v>265</v>
      </c>
      <c r="D6" s="46" t="s">
        <v>244</v>
      </c>
      <c r="E6" s="46" t="s">
        <v>266</v>
      </c>
      <c r="F6" s="46" t="s">
        <v>261</v>
      </c>
      <c r="G6" s="46">
        <v>203</v>
      </c>
      <c r="H6" s="46">
        <v>27</v>
      </c>
      <c r="I6" s="47">
        <v>1</v>
      </c>
    </row>
    <row r="7" spans="1:9" ht="12.75">
      <c r="A7" s="44" t="s">
        <v>267</v>
      </c>
      <c r="B7" s="45" t="s">
        <v>268</v>
      </c>
      <c r="C7" s="46" t="s">
        <v>265</v>
      </c>
      <c r="D7" s="46" t="s">
        <v>244</v>
      </c>
      <c r="E7" s="46" t="s">
        <v>269</v>
      </c>
      <c r="F7" s="46" t="s">
        <v>270</v>
      </c>
      <c r="G7" s="46">
        <v>202</v>
      </c>
      <c r="H7" s="46">
        <v>30</v>
      </c>
      <c r="I7" s="47">
        <v>1</v>
      </c>
    </row>
    <row r="8" spans="1:9" ht="12.75">
      <c r="A8" s="44" t="s">
        <v>271</v>
      </c>
      <c r="B8" s="45" t="s">
        <v>268</v>
      </c>
      <c r="C8" s="46" t="s">
        <v>265</v>
      </c>
      <c r="D8" s="46" t="s">
        <v>244</v>
      </c>
      <c r="E8" s="46" t="s">
        <v>272</v>
      </c>
      <c r="F8" s="46" t="s">
        <v>273</v>
      </c>
      <c r="G8" s="46">
        <v>202</v>
      </c>
      <c r="H8" s="46">
        <v>27</v>
      </c>
      <c r="I8" s="47">
        <v>2</v>
      </c>
    </row>
    <row r="9" spans="1:9" ht="12.75">
      <c r="A9" s="44" t="s">
        <v>271</v>
      </c>
      <c r="B9" s="45">
        <v>0.5416666666666666</v>
      </c>
      <c r="C9" s="46" t="s">
        <v>274</v>
      </c>
      <c r="D9" s="46" t="s">
        <v>244</v>
      </c>
      <c r="E9" s="46" t="s">
        <v>275</v>
      </c>
      <c r="F9" s="46" t="s">
        <v>273</v>
      </c>
      <c r="G9" s="46">
        <v>203</v>
      </c>
      <c r="H9" s="46">
        <v>27</v>
      </c>
      <c r="I9" s="47">
        <v>1</v>
      </c>
    </row>
    <row r="10" spans="1:9" ht="12.75">
      <c r="A10" s="44" t="s">
        <v>271</v>
      </c>
      <c r="B10" s="45" t="s">
        <v>276</v>
      </c>
      <c r="C10" s="46" t="s">
        <v>255</v>
      </c>
      <c r="D10" s="46" t="s">
        <v>244</v>
      </c>
      <c r="E10" s="46" t="s">
        <v>277</v>
      </c>
      <c r="F10" s="46" t="s">
        <v>273</v>
      </c>
      <c r="G10" s="46">
        <v>204</v>
      </c>
      <c r="H10" s="46">
        <v>27</v>
      </c>
      <c r="I10" s="47">
        <v>1</v>
      </c>
    </row>
    <row r="11" spans="1:9" ht="12.75">
      <c r="A11" s="44" t="s">
        <v>278</v>
      </c>
      <c r="B11" s="45" t="s">
        <v>279</v>
      </c>
      <c r="C11" s="46" t="s">
        <v>265</v>
      </c>
      <c r="D11" s="46" t="s">
        <v>244</v>
      </c>
      <c r="E11" s="46" t="s">
        <v>280</v>
      </c>
      <c r="F11" s="46" t="s">
        <v>273</v>
      </c>
      <c r="G11" s="46">
        <v>204</v>
      </c>
      <c r="H11" s="46">
        <v>30</v>
      </c>
      <c r="I11" s="47">
        <v>1</v>
      </c>
    </row>
    <row r="12" ht="12.75">
      <c r="A12" s="52"/>
    </row>
    <row r="13" ht="12.75">
      <c r="A13" s="52"/>
    </row>
    <row r="14" ht="12.75">
      <c r="A14" s="52"/>
    </row>
  </sheetData>
  <sheetProtection/>
  <autoFilter ref="A2:I11"/>
  <mergeCells count="1">
    <mergeCell ref="A1:I1"/>
  </mergeCells>
  <printOptions horizontalCentered="1"/>
  <pageMargins left="0.5511811023622047" right="0.4724409448818898" top="0.35433070866141736" bottom="0.3937007874015748" header="0.2362204724409449" footer="0.275590551181102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15" sqref="C15"/>
    </sheetView>
  </sheetViews>
  <sheetFormatPr defaultColWidth="9.00390625" defaultRowHeight="12.75"/>
  <cols>
    <col min="2" max="2" width="31.125" style="0" customWidth="1"/>
  </cols>
  <sheetData>
    <row r="1" spans="2:3" ht="12.75">
      <c r="B1" s="23" t="s">
        <v>84</v>
      </c>
      <c r="C1" s="24" t="s">
        <v>85</v>
      </c>
    </row>
    <row r="2" spans="2:3" ht="12.75">
      <c r="B2" s="5" t="s">
        <v>86</v>
      </c>
      <c r="C2" s="25">
        <v>1</v>
      </c>
    </row>
    <row r="3" spans="2:3" ht="12.75">
      <c r="B3" s="5" t="s">
        <v>87</v>
      </c>
      <c r="C3" s="25">
        <v>2</v>
      </c>
    </row>
    <row r="4" spans="2:3" ht="12.75">
      <c r="B4" s="5" t="s">
        <v>88</v>
      </c>
      <c r="C4" s="25">
        <v>3</v>
      </c>
    </row>
    <row r="5" spans="2:3" ht="12.75">
      <c r="B5" s="26"/>
      <c r="C5" s="27"/>
    </row>
    <row r="6" ht="13.5" thickBot="1"/>
    <row r="7" spans="1:9" ht="13.5" thickBot="1">
      <c r="A7" s="28"/>
      <c r="B7" s="29" t="s">
        <v>89</v>
      </c>
      <c r="C7" s="30"/>
      <c r="D7" s="30"/>
      <c r="E7" s="30"/>
      <c r="F7" s="30"/>
      <c r="G7" s="30"/>
      <c r="H7" s="30"/>
      <c r="I7" s="31"/>
    </row>
    <row r="8" spans="1:9" ht="12.75">
      <c r="A8" s="32" t="s">
        <v>90</v>
      </c>
      <c r="B8" s="26" t="s">
        <v>91</v>
      </c>
      <c r="C8" s="33"/>
      <c r="D8" s="33"/>
      <c r="E8" s="33"/>
      <c r="F8" s="33"/>
      <c r="G8" s="33"/>
      <c r="H8" s="33"/>
      <c r="I8" s="34"/>
    </row>
    <row r="9" spans="1:9" ht="12.75">
      <c r="A9" s="32" t="s">
        <v>92</v>
      </c>
      <c r="B9" s="26" t="s">
        <v>93</v>
      </c>
      <c r="C9" s="33"/>
      <c r="D9" s="33"/>
      <c r="E9" s="33"/>
      <c r="F9" s="33"/>
      <c r="G9" s="33"/>
      <c r="H9" s="33"/>
      <c r="I9" s="34"/>
    </row>
    <row r="10" spans="1:9" ht="12.75">
      <c r="A10" s="32"/>
      <c r="B10" s="26" t="s">
        <v>94</v>
      </c>
      <c r="C10" s="33"/>
      <c r="D10" s="33"/>
      <c r="E10" s="33"/>
      <c r="F10" s="33"/>
      <c r="G10" s="33"/>
      <c r="H10" s="33"/>
      <c r="I10" s="34"/>
    </row>
    <row r="11" spans="1:9" ht="12.75">
      <c r="A11" s="32" t="s">
        <v>95</v>
      </c>
      <c r="B11" s="26" t="s">
        <v>96</v>
      </c>
      <c r="C11" s="33"/>
      <c r="D11" s="33"/>
      <c r="E11" s="33"/>
      <c r="F11" s="33"/>
      <c r="G11" s="33"/>
      <c r="H11" s="33"/>
      <c r="I11" s="34"/>
    </row>
    <row r="12" spans="1:9" ht="12.75">
      <c r="A12" s="32" t="s">
        <v>97</v>
      </c>
      <c r="B12" s="26" t="s">
        <v>98</v>
      </c>
      <c r="C12" s="33"/>
      <c r="D12" s="33"/>
      <c r="E12" s="33"/>
      <c r="F12" s="33"/>
      <c r="G12" s="33"/>
      <c r="H12" s="33"/>
      <c r="I12" s="34"/>
    </row>
    <row r="13" spans="1:9" ht="12.75">
      <c r="A13" s="32"/>
      <c r="B13" s="26" t="s">
        <v>99</v>
      </c>
      <c r="C13" s="33"/>
      <c r="D13" s="33"/>
      <c r="E13" s="33"/>
      <c r="F13" s="33"/>
      <c r="G13" s="33"/>
      <c r="H13" s="33"/>
      <c r="I13" s="34"/>
    </row>
    <row r="14" spans="1:9" ht="12.75">
      <c r="A14" s="32" t="s">
        <v>100</v>
      </c>
      <c r="B14" s="26" t="s">
        <v>101</v>
      </c>
      <c r="C14" s="33"/>
      <c r="D14" s="33"/>
      <c r="E14" s="33"/>
      <c r="F14" s="33"/>
      <c r="G14" s="33"/>
      <c r="H14" s="33"/>
      <c r="I14" s="34"/>
    </row>
    <row r="15" spans="1:9" ht="12.75">
      <c r="A15" s="32"/>
      <c r="B15" s="33" t="s">
        <v>102</v>
      </c>
      <c r="C15" s="33"/>
      <c r="D15" s="33"/>
      <c r="E15" s="33"/>
      <c r="F15" s="33"/>
      <c r="G15" s="33"/>
      <c r="H15" s="33"/>
      <c r="I15" s="34"/>
    </row>
    <row r="16" spans="1:9" ht="12.75">
      <c r="A16" s="32"/>
      <c r="B16" s="33" t="s">
        <v>103</v>
      </c>
      <c r="C16" s="33"/>
      <c r="D16" s="33"/>
      <c r="E16" s="33"/>
      <c r="F16" s="33"/>
      <c r="G16" s="33"/>
      <c r="H16" s="33"/>
      <c r="I16" s="34"/>
    </row>
    <row r="17" spans="1:9" ht="12.75">
      <c r="A17" s="32" t="s">
        <v>104</v>
      </c>
      <c r="B17" s="26" t="s">
        <v>105</v>
      </c>
      <c r="C17" s="33"/>
      <c r="D17" s="33"/>
      <c r="E17" s="33"/>
      <c r="F17" s="33"/>
      <c r="G17" s="33"/>
      <c r="H17" s="33"/>
      <c r="I17" s="34"/>
    </row>
    <row r="18" spans="1:9" ht="12.75">
      <c r="A18" s="32" t="s">
        <v>106</v>
      </c>
      <c r="B18" s="26" t="s">
        <v>107</v>
      </c>
      <c r="C18" s="33"/>
      <c r="D18" s="33"/>
      <c r="E18" s="33"/>
      <c r="F18" s="33"/>
      <c r="G18" s="33"/>
      <c r="H18" s="33"/>
      <c r="I18" s="34"/>
    </row>
    <row r="19" spans="1:9" ht="12.75">
      <c r="A19" s="32" t="s">
        <v>108</v>
      </c>
      <c r="B19" s="26" t="s">
        <v>109</v>
      </c>
      <c r="C19" s="33"/>
      <c r="D19" s="33"/>
      <c r="E19" s="33"/>
      <c r="F19" s="33"/>
      <c r="G19" s="33"/>
      <c r="H19" s="33"/>
      <c r="I19" s="34"/>
    </row>
    <row r="20" spans="1:9" ht="12.75">
      <c r="A20" s="32" t="s">
        <v>110</v>
      </c>
      <c r="B20" s="26" t="s">
        <v>111</v>
      </c>
      <c r="C20" s="33"/>
      <c r="D20" s="33"/>
      <c r="E20" s="33"/>
      <c r="F20" s="33"/>
      <c r="G20" s="33"/>
      <c r="H20" s="33"/>
      <c r="I20" s="34"/>
    </row>
    <row r="21" spans="1:9" ht="12.75">
      <c r="A21" s="32" t="s">
        <v>112</v>
      </c>
      <c r="B21" s="26" t="s">
        <v>113</v>
      </c>
      <c r="C21" s="33"/>
      <c r="D21" s="33"/>
      <c r="E21" s="33"/>
      <c r="F21" s="33"/>
      <c r="G21" s="33"/>
      <c r="H21" s="33"/>
      <c r="I21" s="34"/>
    </row>
    <row r="22" spans="1:9" ht="12.75">
      <c r="A22" s="32" t="s">
        <v>114</v>
      </c>
      <c r="B22" s="26" t="s">
        <v>115</v>
      </c>
      <c r="C22" s="33"/>
      <c r="D22" s="33"/>
      <c r="E22" s="33"/>
      <c r="F22" s="33"/>
      <c r="G22" s="33"/>
      <c r="H22" s="33"/>
      <c r="I22" s="34"/>
    </row>
    <row r="23" spans="1:9" ht="12.75">
      <c r="A23" s="32"/>
      <c r="B23" s="26" t="s">
        <v>116</v>
      </c>
      <c r="C23" s="33"/>
      <c r="D23" s="33"/>
      <c r="E23" s="33"/>
      <c r="F23" s="33"/>
      <c r="G23" s="33"/>
      <c r="H23" s="33"/>
      <c r="I23" s="34"/>
    </row>
    <row r="24" spans="1:9" ht="12.75">
      <c r="A24" s="32" t="s">
        <v>117</v>
      </c>
      <c r="B24" s="26" t="s">
        <v>118</v>
      </c>
      <c r="C24" s="33"/>
      <c r="D24" s="33"/>
      <c r="E24" s="33"/>
      <c r="F24" s="33"/>
      <c r="G24" s="33"/>
      <c r="H24" s="33"/>
      <c r="I24" s="34"/>
    </row>
    <row r="25" spans="1:9" ht="13.5" thickBot="1">
      <c r="A25" s="35"/>
      <c r="B25" s="36" t="s">
        <v>119</v>
      </c>
      <c r="C25" s="37"/>
      <c r="D25" s="37"/>
      <c r="E25" s="37"/>
      <c r="F25" s="37"/>
      <c r="G25" s="37"/>
      <c r="H25" s="37"/>
      <c r="I25" s="38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E10" sqref="E10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15" t="s">
        <v>245</v>
      </c>
      <c r="C1" s="115"/>
      <c r="D1" s="122"/>
      <c r="E1" s="122"/>
      <c r="F1" s="122"/>
    </row>
    <row r="2" spans="2:6" ht="12.75">
      <c r="B2" s="115" t="s">
        <v>246</v>
      </c>
      <c r="C2" s="115"/>
      <c r="D2" s="122"/>
      <c r="E2" s="122"/>
      <c r="F2" s="122"/>
    </row>
    <row r="3" spans="2:6" ht="12.75">
      <c r="B3" s="116"/>
      <c r="C3" s="116"/>
      <c r="D3" s="123"/>
      <c r="E3" s="123"/>
      <c r="F3" s="123"/>
    </row>
    <row r="4" spans="2:6" ht="51">
      <c r="B4" s="116" t="s">
        <v>247</v>
      </c>
      <c r="C4" s="116"/>
      <c r="D4" s="123"/>
      <c r="E4" s="123"/>
      <c r="F4" s="123"/>
    </row>
    <row r="5" spans="2:6" ht="12.75">
      <c r="B5" s="116"/>
      <c r="C5" s="116"/>
      <c r="D5" s="123"/>
      <c r="E5" s="123"/>
      <c r="F5" s="123"/>
    </row>
    <row r="6" spans="2:6" ht="25.5">
      <c r="B6" s="115" t="s">
        <v>248</v>
      </c>
      <c r="C6" s="115"/>
      <c r="D6" s="122"/>
      <c r="E6" s="122" t="s">
        <v>249</v>
      </c>
      <c r="F6" s="122" t="s">
        <v>250</v>
      </c>
    </row>
    <row r="7" spans="2:6" ht="13.5" thickBot="1">
      <c r="B7" s="116"/>
      <c r="C7" s="116"/>
      <c r="D7" s="123"/>
      <c r="E7" s="123"/>
      <c r="F7" s="123"/>
    </row>
    <row r="8" spans="2:6" ht="38.25">
      <c r="B8" s="117" t="s">
        <v>251</v>
      </c>
      <c r="C8" s="118"/>
      <c r="D8" s="124"/>
      <c r="E8" s="124">
        <v>2</v>
      </c>
      <c r="F8" s="125"/>
    </row>
    <row r="9" spans="2:6" ht="12.75">
      <c r="B9" s="119"/>
      <c r="C9" s="116"/>
      <c r="D9" s="123"/>
      <c r="E9" s="126" t="s">
        <v>252</v>
      </c>
      <c r="F9" s="127" t="s">
        <v>253</v>
      </c>
    </row>
    <row r="10" spans="2:6" ht="13.5" thickBot="1">
      <c r="B10" s="120"/>
      <c r="C10" s="121"/>
      <c r="D10" s="128"/>
      <c r="E10" s="129" t="s">
        <v>254</v>
      </c>
      <c r="F10" s="130" t="s">
        <v>253</v>
      </c>
    </row>
    <row r="11" spans="2:6" ht="12.75">
      <c r="B11" s="116"/>
      <c r="C11" s="116"/>
      <c r="D11" s="123"/>
      <c r="E11" s="123"/>
      <c r="F11" s="123"/>
    </row>
  </sheetData>
  <sheetProtection/>
  <hyperlinks>
    <hyperlink ref="E9" location="'DERSLER'!I2" display="'DERSLER'!I2"/>
    <hyperlink ref="E10" location="'DERSLER (2)'!I2" display="'DERSLER (2)'!I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17.625" style="80" customWidth="1"/>
    <col min="2" max="2" width="4.875" style="80" customWidth="1"/>
    <col min="3" max="3" width="16.25390625" style="80" customWidth="1"/>
    <col min="4" max="4" width="15.25390625" style="80" customWidth="1"/>
    <col min="5" max="5" width="11.875" style="80" customWidth="1"/>
    <col min="6" max="7" width="5.875" style="80" customWidth="1"/>
    <col min="8" max="8" width="7.75390625" style="80" customWidth="1"/>
    <col min="9" max="9" width="7.125" style="80" customWidth="1"/>
    <col min="10" max="10" width="17.375" style="80" customWidth="1"/>
    <col min="11" max="11" width="4.625" style="80" customWidth="1"/>
    <col min="12" max="12" width="16.875" style="80" customWidth="1"/>
    <col min="13" max="13" width="13.25390625" style="80" customWidth="1"/>
    <col min="14" max="14" width="13.125" style="80" customWidth="1"/>
    <col min="15" max="15" width="6.125" style="80" customWidth="1"/>
    <col min="16" max="16" width="6.375" style="80" customWidth="1"/>
    <col min="17" max="17" width="7.375" style="80" customWidth="1"/>
    <col min="18" max="18" width="7.625" style="103" customWidth="1"/>
    <col min="19" max="19" width="9.125" style="80" customWidth="1"/>
    <col min="20" max="20" width="11.625" style="80" bestFit="1" customWidth="1"/>
    <col min="21" max="21" width="14.375" style="80" bestFit="1" customWidth="1"/>
    <col min="22" max="22" width="11.75390625" style="80" bestFit="1" customWidth="1"/>
    <col min="23" max="23" width="15.125" style="80" bestFit="1" customWidth="1"/>
    <col min="24" max="24" width="14.25390625" style="80" bestFit="1" customWidth="1"/>
    <col min="25" max="25" width="15.125" style="80" bestFit="1" customWidth="1"/>
    <col min="26" max="26" width="14.25390625" style="80" bestFit="1" customWidth="1"/>
    <col min="27" max="16384" width="9.125" style="80" customWidth="1"/>
  </cols>
  <sheetData>
    <row r="1" spans="1:18" ht="12.75" customHeight="1">
      <c r="A1" s="134" t="s">
        <v>229</v>
      </c>
      <c r="B1" s="135"/>
      <c r="C1" s="135"/>
      <c r="D1" s="135"/>
      <c r="E1" s="135"/>
      <c r="F1" s="135"/>
      <c r="G1" s="135"/>
      <c r="H1" s="135"/>
      <c r="I1" s="136"/>
      <c r="J1" s="134" t="s">
        <v>229</v>
      </c>
      <c r="K1" s="135"/>
      <c r="L1" s="135"/>
      <c r="M1" s="135"/>
      <c r="N1" s="135"/>
      <c r="O1" s="135"/>
      <c r="P1" s="135"/>
      <c r="Q1" s="135"/>
      <c r="R1" s="136"/>
    </row>
    <row r="2" spans="1:19" ht="13.5" customHeight="1">
      <c r="A2" s="81" t="s">
        <v>0</v>
      </c>
      <c r="B2" s="82" t="s">
        <v>1</v>
      </c>
      <c r="C2" s="82" t="s">
        <v>2</v>
      </c>
      <c r="D2" s="82" t="s">
        <v>3</v>
      </c>
      <c r="E2" s="82" t="s">
        <v>4</v>
      </c>
      <c r="F2" s="82" t="s">
        <v>5</v>
      </c>
      <c r="G2" s="82" t="s">
        <v>5</v>
      </c>
      <c r="H2" s="82" t="s">
        <v>83</v>
      </c>
      <c r="I2" s="83" t="s">
        <v>6</v>
      </c>
      <c r="J2" s="81" t="s">
        <v>0</v>
      </c>
      <c r="K2" s="82" t="s">
        <v>1</v>
      </c>
      <c r="L2" s="82" t="s">
        <v>2</v>
      </c>
      <c r="M2" s="82" t="s">
        <v>3</v>
      </c>
      <c r="N2" s="82" t="s">
        <v>4</v>
      </c>
      <c r="O2" s="82" t="s">
        <v>5</v>
      </c>
      <c r="P2" s="82" t="s">
        <v>5</v>
      </c>
      <c r="Q2" s="82" t="s">
        <v>83</v>
      </c>
      <c r="R2" s="83" t="s">
        <v>6</v>
      </c>
      <c r="S2" s="84"/>
    </row>
    <row r="3" spans="1:18" ht="13.5">
      <c r="A3" s="85" t="s">
        <v>159</v>
      </c>
      <c r="B3" s="86">
        <v>0.3958333333333333</v>
      </c>
      <c r="C3" s="87" t="s">
        <v>152</v>
      </c>
      <c r="D3" s="87" t="s">
        <v>72</v>
      </c>
      <c r="E3" s="87" t="s">
        <v>188</v>
      </c>
      <c r="F3" s="87" t="s">
        <v>138</v>
      </c>
      <c r="G3" s="87" t="s">
        <v>137</v>
      </c>
      <c r="H3" s="87">
        <v>35</v>
      </c>
      <c r="I3" s="88">
        <v>60</v>
      </c>
      <c r="J3" s="85" t="s">
        <v>232</v>
      </c>
      <c r="K3" s="86">
        <v>0.3958333333333333</v>
      </c>
      <c r="L3" s="87" t="s">
        <v>152</v>
      </c>
      <c r="M3" s="87" t="s">
        <v>67</v>
      </c>
      <c r="N3" s="87" t="s">
        <v>20</v>
      </c>
      <c r="O3" s="87" t="s">
        <v>138</v>
      </c>
      <c r="P3" s="87" t="s">
        <v>137</v>
      </c>
      <c r="Q3" s="87">
        <v>35</v>
      </c>
      <c r="R3" s="88">
        <v>57</v>
      </c>
    </row>
    <row r="4" spans="1:18" ht="13.5">
      <c r="A4" s="85" t="s">
        <v>159</v>
      </c>
      <c r="B4" s="86">
        <v>0.4479166666666667</v>
      </c>
      <c r="C4" s="87" t="s">
        <v>153</v>
      </c>
      <c r="D4" s="87" t="s">
        <v>154</v>
      </c>
      <c r="E4" s="87" t="s">
        <v>157</v>
      </c>
      <c r="F4" s="87" t="s">
        <v>238</v>
      </c>
      <c r="G4" s="87" t="s">
        <v>133</v>
      </c>
      <c r="H4" s="87">
        <v>35</v>
      </c>
      <c r="I4" s="88">
        <v>42</v>
      </c>
      <c r="J4" s="85" t="s">
        <v>232</v>
      </c>
      <c r="K4" s="86">
        <v>0.4375</v>
      </c>
      <c r="L4" s="87" t="s">
        <v>153</v>
      </c>
      <c r="M4" s="87" t="s">
        <v>231</v>
      </c>
      <c r="N4" s="87" t="s">
        <v>157</v>
      </c>
      <c r="O4" s="87" t="s">
        <v>238</v>
      </c>
      <c r="P4" s="87" t="s">
        <v>133</v>
      </c>
      <c r="Q4" s="87">
        <v>35</v>
      </c>
      <c r="R4" s="88">
        <v>42</v>
      </c>
    </row>
    <row r="5" spans="1:18" ht="13.5">
      <c r="A5" s="85" t="s">
        <v>159</v>
      </c>
      <c r="B5" s="86">
        <v>0.4479166666666667</v>
      </c>
      <c r="C5" s="87" t="s">
        <v>228</v>
      </c>
      <c r="D5" s="87" t="s">
        <v>65</v>
      </c>
      <c r="E5" s="87" t="s">
        <v>20</v>
      </c>
      <c r="F5" s="87" t="s">
        <v>138</v>
      </c>
      <c r="G5" s="87"/>
      <c r="H5" s="87">
        <v>35</v>
      </c>
      <c r="I5" s="88">
        <v>25</v>
      </c>
      <c r="J5" s="85" t="s">
        <v>232</v>
      </c>
      <c r="K5" s="86">
        <v>0.4791666666666667</v>
      </c>
      <c r="L5" s="87" t="s">
        <v>226</v>
      </c>
      <c r="M5" s="87" t="s">
        <v>79</v>
      </c>
      <c r="N5" s="87" t="s">
        <v>20</v>
      </c>
      <c r="O5" s="87" t="s">
        <v>138</v>
      </c>
      <c r="P5" s="87" t="s">
        <v>137</v>
      </c>
      <c r="Q5" s="87">
        <v>35</v>
      </c>
      <c r="R5" s="88">
        <v>47</v>
      </c>
    </row>
    <row r="6" spans="1:18" ht="13.5">
      <c r="A6" s="85" t="s">
        <v>159</v>
      </c>
      <c r="B6" s="86">
        <v>0.5</v>
      </c>
      <c r="C6" s="87" t="s">
        <v>226</v>
      </c>
      <c r="D6" s="87" t="s">
        <v>225</v>
      </c>
      <c r="E6" s="87" t="s">
        <v>56</v>
      </c>
      <c r="F6" s="87" t="s">
        <v>138</v>
      </c>
      <c r="G6" s="87" t="s">
        <v>137</v>
      </c>
      <c r="H6" s="87">
        <v>35</v>
      </c>
      <c r="I6" s="88">
        <v>48</v>
      </c>
      <c r="J6" s="85" t="s">
        <v>232</v>
      </c>
      <c r="K6" s="86">
        <v>0.4791666666666667</v>
      </c>
      <c r="L6" s="87" t="s">
        <v>230</v>
      </c>
      <c r="M6" s="87" t="s">
        <v>79</v>
      </c>
      <c r="N6" s="87" t="s">
        <v>20</v>
      </c>
      <c r="O6" s="87" t="s">
        <v>237</v>
      </c>
      <c r="P6" s="87" t="s">
        <v>239</v>
      </c>
      <c r="Q6" s="87">
        <v>35</v>
      </c>
      <c r="R6" s="88">
        <v>51</v>
      </c>
    </row>
    <row r="7" spans="1:18" ht="13.5">
      <c r="A7" s="85" t="s">
        <v>159</v>
      </c>
      <c r="B7" s="86">
        <v>0.5</v>
      </c>
      <c r="C7" s="87" t="s">
        <v>227</v>
      </c>
      <c r="D7" s="87" t="s">
        <v>225</v>
      </c>
      <c r="E7" s="87" t="s">
        <v>56</v>
      </c>
      <c r="F7" s="87" t="s">
        <v>237</v>
      </c>
      <c r="G7" s="87"/>
      <c r="H7" s="87">
        <v>35</v>
      </c>
      <c r="I7" s="88">
        <v>27</v>
      </c>
      <c r="J7" s="89"/>
      <c r="K7" s="90"/>
      <c r="L7" s="90"/>
      <c r="M7" s="90"/>
      <c r="N7" s="90"/>
      <c r="O7" s="90"/>
      <c r="P7" s="90"/>
      <c r="Q7" s="90"/>
      <c r="R7" s="91"/>
    </row>
    <row r="8" spans="1:18" ht="13.5">
      <c r="A8" s="107"/>
      <c r="B8" s="108"/>
      <c r="C8" s="109"/>
      <c r="D8" s="109"/>
      <c r="E8" s="109"/>
      <c r="F8" s="110"/>
      <c r="G8" s="109"/>
      <c r="H8" s="109"/>
      <c r="I8" s="111"/>
      <c r="J8" s="112"/>
      <c r="K8" s="113"/>
      <c r="L8" s="113"/>
      <c r="M8" s="113"/>
      <c r="N8" s="113"/>
      <c r="O8" s="113"/>
      <c r="P8" s="113"/>
      <c r="Q8" s="113"/>
      <c r="R8" s="114"/>
    </row>
    <row r="9" spans="1:18" ht="13.5">
      <c r="A9" s="85" t="s">
        <v>160</v>
      </c>
      <c r="B9" s="86">
        <v>0.3958333333333333</v>
      </c>
      <c r="C9" s="87" t="s">
        <v>152</v>
      </c>
      <c r="D9" s="87" t="s">
        <v>70</v>
      </c>
      <c r="E9" s="87" t="s">
        <v>71</v>
      </c>
      <c r="F9" s="87" t="s">
        <v>138</v>
      </c>
      <c r="G9" s="87" t="s">
        <v>137</v>
      </c>
      <c r="H9" s="87">
        <v>35</v>
      </c>
      <c r="I9" s="88">
        <v>46</v>
      </c>
      <c r="J9" s="85" t="s">
        <v>233</v>
      </c>
      <c r="K9" s="86">
        <v>0.3958333333333333</v>
      </c>
      <c r="L9" s="87" t="s">
        <v>153</v>
      </c>
      <c r="M9" s="87" t="s">
        <v>7</v>
      </c>
      <c r="N9" s="87" t="s">
        <v>158</v>
      </c>
      <c r="O9" s="87" t="s">
        <v>138</v>
      </c>
      <c r="P9" s="87" t="s">
        <v>137</v>
      </c>
      <c r="Q9" s="87">
        <v>35</v>
      </c>
      <c r="R9" s="88">
        <v>42</v>
      </c>
    </row>
    <row r="10" spans="1:18" ht="13.5">
      <c r="A10" s="85" t="s">
        <v>160</v>
      </c>
      <c r="B10" s="86">
        <v>0.4375</v>
      </c>
      <c r="C10" s="87" t="s">
        <v>226</v>
      </c>
      <c r="D10" s="87" t="s">
        <v>59</v>
      </c>
      <c r="E10" s="87" t="s">
        <v>66</v>
      </c>
      <c r="F10" s="87" t="s">
        <v>138</v>
      </c>
      <c r="G10" s="87" t="s">
        <v>137</v>
      </c>
      <c r="H10" s="87">
        <v>35</v>
      </c>
      <c r="I10" s="88">
        <v>51</v>
      </c>
      <c r="J10" s="85" t="s">
        <v>233</v>
      </c>
      <c r="K10" s="86">
        <v>0.3958333333333333</v>
      </c>
      <c r="L10" s="87" t="s">
        <v>152</v>
      </c>
      <c r="M10" s="87" t="s">
        <v>7</v>
      </c>
      <c r="N10" s="87" t="s">
        <v>158</v>
      </c>
      <c r="O10" s="87" t="s">
        <v>237</v>
      </c>
      <c r="P10" s="87" t="s">
        <v>239</v>
      </c>
      <c r="Q10" s="87">
        <v>35</v>
      </c>
      <c r="R10" s="88">
        <v>40</v>
      </c>
    </row>
    <row r="11" spans="1:18" ht="13.5">
      <c r="A11" s="85" t="s">
        <v>160</v>
      </c>
      <c r="B11" s="86">
        <v>0.4375</v>
      </c>
      <c r="C11" s="87" t="s">
        <v>230</v>
      </c>
      <c r="D11" s="87" t="s">
        <v>59</v>
      </c>
      <c r="E11" s="87" t="s">
        <v>66</v>
      </c>
      <c r="F11" s="87" t="s">
        <v>237</v>
      </c>
      <c r="G11" s="87" t="s">
        <v>239</v>
      </c>
      <c r="H11" s="87">
        <v>35</v>
      </c>
      <c r="I11" s="88">
        <v>54</v>
      </c>
      <c r="J11" s="85" t="s">
        <v>233</v>
      </c>
      <c r="K11" s="86">
        <v>0.4375</v>
      </c>
      <c r="L11" s="87" t="s">
        <v>226</v>
      </c>
      <c r="M11" s="87" t="s">
        <v>234</v>
      </c>
      <c r="N11" s="87" t="s">
        <v>189</v>
      </c>
      <c r="O11" s="87" t="s">
        <v>138</v>
      </c>
      <c r="P11" s="87" t="s">
        <v>136</v>
      </c>
      <c r="Q11" s="87">
        <v>35</v>
      </c>
      <c r="R11" s="88">
        <v>50</v>
      </c>
    </row>
    <row r="12" spans="1:18" ht="13.5">
      <c r="A12" s="85" t="s">
        <v>160</v>
      </c>
      <c r="B12" s="86">
        <v>0.4791666666666667</v>
      </c>
      <c r="C12" s="87" t="s">
        <v>153</v>
      </c>
      <c r="D12" s="87" t="s">
        <v>43</v>
      </c>
      <c r="E12" s="87" t="s">
        <v>52</v>
      </c>
      <c r="F12" s="87" t="s">
        <v>14</v>
      </c>
      <c r="G12" s="87" t="s">
        <v>14</v>
      </c>
      <c r="H12" s="87">
        <v>35</v>
      </c>
      <c r="I12" s="88">
        <v>42</v>
      </c>
      <c r="J12" s="85" t="s">
        <v>233</v>
      </c>
      <c r="K12" s="86">
        <v>0.4375</v>
      </c>
      <c r="L12" s="87" t="s">
        <v>228</v>
      </c>
      <c r="M12" s="87" t="s">
        <v>76</v>
      </c>
      <c r="N12" s="87" t="s">
        <v>20</v>
      </c>
      <c r="O12" s="87" t="s">
        <v>131</v>
      </c>
      <c r="P12" s="87"/>
      <c r="Q12" s="87">
        <v>35</v>
      </c>
      <c r="R12" s="88">
        <v>27</v>
      </c>
    </row>
    <row r="13" spans="1:18" ht="13.5">
      <c r="A13" s="85" t="s">
        <v>160</v>
      </c>
      <c r="B13" s="86">
        <v>0.4791666666666667</v>
      </c>
      <c r="C13" s="87" t="s">
        <v>152</v>
      </c>
      <c r="D13" s="87" t="s">
        <v>43</v>
      </c>
      <c r="E13" s="87" t="s">
        <v>52</v>
      </c>
      <c r="F13" s="87" t="s">
        <v>14</v>
      </c>
      <c r="G13" s="87" t="s">
        <v>14</v>
      </c>
      <c r="H13" s="87">
        <v>35</v>
      </c>
      <c r="I13" s="88">
        <v>41</v>
      </c>
      <c r="J13" s="89"/>
      <c r="K13" s="90"/>
      <c r="L13" s="90"/>
      <c r="M13" s="90"/>
      <c r="N13" s="90"/>
      <c r="O13" s="90"/>
      <c r="P13" s="90"/>
      <c r="Q13" s="90"/>
      <c r="R13" s="91"/>
    </row>
    <row r="14" spans="1:18" ht="13.5">
      <c r="A14" s="107"/>
      <c r="B14" s="108"/>
      <c r="C14" s="109"/>
      <c r="D14" s="109"/>
      <c r="E14" s="109"/>
      <c r="F14" s="110"/>
      <c r="G14" s="109"/>
      <c r="H14" s="109"/>
      <c r="I14" s="111"/>
      <c r="J14" s="112"/>
      <c r="K14" s="113"/>
      <c r="L14" s="113"/>
      <c r="M14" s="113"/>
      <c r="N14" s="113"/>
      <c r="O14" s="113"/>
      <c r="P14" s="113"/>
      <c r="Q14" s="113"/>
      <c r="R14" s="114"/>
    </row>
    <row r="15" spans="1:18" ht="13.5">
      <c r="A15" s="85" t="s">
        <v>161</v>
      </c>
      <c r="B15" s="86">
        <v>0.3958333333333333</v>
      </c>
      <c r="C15" s="87" t="s">
        <v>153</v>
      </c>
      <c r="D15" s="87" t="s">
        <v>155</v>
      </c>
      <c r="E15" s="87" t="s">
        <v>156</v>
      </c>
      <c r="F15" s="87" t="s">
        <v>138</v>
      </c>
      <c r="G15" s="87" t="s">
        <v>136</v>
      </c>
      <c r="H15" s="87">
        <v>35</v>
      </c>
      <c r="I15" s="88">
        <v>42</v>
      </c>
      <c r="J15" s="85" t="s">
        <v>235</v>
      </c>
      <c r="K15" s="86">
        <v>0.3958333333333333</v>
      </c>
      <c r="L15" s="87" t="s">
        <v>152</v>
      </c>
      <c r="M15" s="87" t="s">
        <v>75</v>
      </c>
      <c r="N15" s="87" t="s">
        <v>24</v>
      </c>
      <c r="O15" s="87" t="s">
        <v>138</v>
      </c>
      <c r="P15" s="87" t="s">
        <v>137</v>
      </c>
      <c r="Q15" s="87">
        <v>35</v>
      </c>
      <c r="R15" s="88">
        <v>43</v>
      </c>
    </row>
    <row r="16" spans="1:18" ht="13.5">
      <c r="A16" s="85" t="s">
        <v>161</v>
      </c>
      <c r="B16" s="86">
        <v>0.3958333333333333</v>
      </c>
      <c r="C16" s="87" t="s">
        <v>228</v>
      </c>
      <c r="D16" s="87" t="s">
        <v>80</v>
      </c>
      <c r="E16" s="87" t="s">
        <v>11</v>
      </c>
      <c r="F16" s="87" t="s">
        <v>238</v>
      </c>
      <c r="G16" s="87"/>
      <c r="H16" s="87">
        <v>36</v>
      </c>
      <c r="I16" s="88">
        <v>23</v>
      </c>
      <c r="J16" s="85" t="s">
        <v>235</v>
      </c>
      <c r="K16" s="86">
        <v>0.3958333333333333</v>
      </c>
      <c r="L16" s="87" t="s">
        <v>153</v>
      </c>
      <c r="M16" s="87" t="s">
        <v>75</v>
      </c>
      <c r="N16" s="87" t="s">
        <v>24</v>
      </c>
      <c r="O16" s="87" t="s">
        <v>237</v>
      </c>
      <c r="P16" s="87" t="s">
        <v>239</v>
      </c>
      <c r="Q16" s="87">
        <v>35</v>
      </c>
      <c r="R16" s="88">
        <v>42</v>
      </c>
    </row>
    <row r="17" spans="1:18" ht="13.5">
      <c r="A17" s="85" t="s">
        <v>161</v>
      </c>
      <c r="B17" s="86">
        <v>0.4375</v>
      </c>
      <c r="C17" s="87" t="s">
        <v>152</v>
      </c>
      <c r="D17" s="87" t="s">
        <v>41</v>
      </c>
      <c r="E17" s="87" t="s">
        <v>48</v>
      </c>
      <c r="F17" s="87" t="s">
        <v>240</v>
      </c>
      <c r="G17" s="87" t="s">
        <v>133</v>
      </c>
      <c r="H17" s="87">
        <v>35</v>
      </c>
      <c r="I17" s="88">
        <v>63</v>
      </c>
      <c r="J17" s="85" t="s">
        <v>235</v>
      </c>
      <c r="K17" s="86">
        <v>0.4375</v>
      </c>
      <c r="L17" s="87" t="s">
        <v>226</v>
      </c>
      <c r="M17" s="87" t="s">
        <v>55</v>
      </c>
      <c r="N17" s="87" t="s">
        <v>188</v>
      </c>
      <c r="O17" s="87" t="s">
        <v>138</v>
      </c>
      <c r="P17" s="87" t="s">
        <v>137</v>
      </c>
      <c r="Q17" s="87">
        <v>36</v>
      </c>
      <c r="R17" s="88">
        <v>51</v>
      </c>
    </row>
    <row r="18" spans="1:18" ht="13.5">
      <c r="A18" s="85" t="s">
        <v>161</v>
      </c>
      <c r="B18" s="86">
        <v>0.4791666666666667</v>
      </c>
      <c r="C18" s="87" t="s">
        <v>226</v>
      </c>
      <c r="D18" s="87" t="s">
        <v>17</v>
      </c>
      <c r="E18" s="87" t="s">
        <v>48</v>
      </c>
      <c r="F18" s="87" t="s">
        <v>138</v>
      </c>
      <c r="G18" s="87" t="s">
        <v>136</v>
      </c>
      <c r="H18" s="87">
        <v>35</v>
      </c>
      <c r="I18" s="88">
        <v>52</v>
      </c>
      <c r="J18" s="85" t="s">
        <v>235</v>
      </c>
      <c r="K18" s="86">
        <v>0.4375</v>
      </c>
      <c r="L18" s="87" t="s">
        <v>230</v>
      </c>
      <c r="M18" s="87" t="s">
        <v>55</v>
      </c>
      <c r="N18" s="87" t="s">
        <v>188</v>
      </c>
      <c r="O18" s="87" t="s">
        <v>237</v>
      </c>
      <c r="P18" s="87" t="s">
        <v>239</v>
      </c>
      <c r="Q18" s="87">
        <v>36</v>
      </c>
      <c r="R18" s="88">
        <v>56</v>
      </c>
    </row>
    <row r="19" spans="1:18" ht="13.5">
      <c r="A19" s="85" t="s">
        <v>161</v>
      </c>
      <c r="B19" s="86">
        <v>0.4791666666666667</v>
      </c>
      <c r="C19" s="87" t="s">
        <v>227</v>
      </c>
      <c r="D19" s="87" t="s">
        <v>17</v>
      </c>
      <c r="E19" s="87" t="s">
        <v>48</v>
      </c>
      <c r="F19" s="87" t="s">
        <v>238</v>
      </c>
      <c r="G19" s="87"/>
      <c r="H19" s="87">
        <v>36</v>
      </c>
      <c r="I19" s="88">
        <v>28</v>
      </c>
      <c r="J19" s="89"/>
      <c r="K19" s="90"/>
      <c r="L19" s="90"/>
      <c r="M19" s="90"/>
      <c r="N19" s="90"/>
      <c r="O19" s="90"/>
      <c r="P19" s="90"/>
      <c r="Q19" s="90"/>
      <c r="R19" s="91"/>
    </row>
    <row r="20" spans="1:18" ht="13.5">
      <c r="A20" s="107"/>
      <c r="B20" s="108"/>
      <c r="C20" s="109"/>
      <c r="D20" s="109"/>
      <c r="E20" s="109"/>
      <c r="F20" s="110"/>
      <c r="G20" s="109"/>
      <c r="H20" s="109"/>
      <c r="I20" s="111"/>
      <c r="J20" s="112"/>
      <c r="K20" s="113"/>
      <c r="L20" s="113"/>
      <c r="M20" s="113"/>
      <c r="N20" s="113"/>
      <c r="O20" s="113"/>
      <c r="P20" s="113"/>
      <c r="Q20" s="113"/>
      <c r="R20" s="114"/>
    </row>
    <row r="21" spans="1:18" ht="13.5">
      <c r="A21" s="85" t="s">
        <v>162</v>
      </c>
      <c r="B21" s="86">
        <v>0.3958333333333333</v>
      </c>
      <c r="C21" s="87" t="s">
        <v>226</v>
      </c>
      <c r="D21" s="87" t="s">
        <v>78</v>
      </c>
      <c r="E21" s="87" t="s">
        <v>188</v>
      </c>
      <c r="F21" s="87" t="s">
        <v>138</v>
      </c>
      <c r="G21" s="87" t="s">
        <v>137</v>
      </c>
      <c r="H21" s="87">
        <v>35</v>
      </c>
      <c r="I21" s="88">
        <v>51</v>
      </c>
      <c r="J21" s="85" t="s">
        <v>236</v>
      </c>
      <c r="K21" s="86">
        <v>0.3958333333333333</v>
      </c>
      <c r="L21" s="87" t="s">
        <v>152</v>
      </c>
      <c r="M21" s="87" t="s">
        <v>10</v>
      </c>
      <c r="N21" s="87" t="s">
        <v>11</v>
      </c>
      <c r="O21" s="87" t="s">
        <v>138</v>
      </c>
      <c r="P21" s="87" t="s">
        <v>137</v>
      </c>
      <c r="Q21" s="87">
        <v>35</v>
      </c>
      <c r="R21" s="88">
        <v>38</v>
      </c>
    </row>
    <row r="22" spans="1:18" ht="13.5">
      <c r="A22" s="85" t="s">
        <v>162</v>
      </c>
      <c r="B22" s="86">
        <v>0.3958333333333333</v>
      </c>
      <c r="C22" s="87" t="s">
        <v>230</v>
      </c>
      <c r="D22" s="87" t="s">
        <v>78</v>
      </c>
      <c r="E22" s="87" t="s">
        <v>188</v>
      </c>
      <c r="F22" s="87" t="s">
        <v>237</v>
      </c>
      <c r="G22" s="87" t="s">
        <v>239</v>
      </c>
      <c r="H22" s="87">
        <v>35</v>
      </c>
      <c r="I22" s="88">
        <v>56</v>
      </c>
      <c r="J22" s="85" t="s">
        <v>236</v>
      </c>
      <c r="K22" s="86">
        <v>0.3958333333333333</v>
      </c>
      <c r="L22" s="87" t="s">
        <v>228</v>
      </c>
      <c r="M22" s="87" t="s">
        <v>74</v>
      </c>
      <c r="N22" s="87" t="s">
        <v>20</v>
      </c>
      <c r="O22" s="87" t="s">
        <v>133</v>
      </c>
      <c r="P22" s="87"/>
      <c r="Q22" s="87">
        <v>35</v>
      </c>
      <c r="R22" s="88">
        <v>24</v>
      </c>
    </row>
    <row r="23" spans="1:18" ht="13.5">
      <c r="A23" s="85" t="s">
        <v>162</v>
      </c>
      <c r="B23" s="86">
        <v>0.4479166666666667</v>
      </c>
      <c r="C23" s="87" t="s">
        <v>152</v>
      </c>
      <c r="D23" s="87" t="s">
        <v>21</v>
      </c>
      <c r="E23" s="87" t="s">
        <v>157</v>
      </c>
      <c r="F23" s="87" t="s">
        <v>138</v>
      </c>
      <c r="G23" s="87" t="s">
        <v>137</v>
      </c>
      <c r="H23" s="87">
        <v>35</v>
      </c>
      <c r="I23" s="88">
        <v>41</v>
      </c>
      <c r="J23" s="85" t="s">
        <v>236</v>
      </c>
      <c r="K23" s="86">
        <v>0.4375</v>
      </c>
      <c r="L23" s="87" t="s">
        <v>227</v>
      </c>
      <c r="M23" s="87" t="s">
        <v>51</v>
      </c>
      <c r="N23" s="87" t="s">
        <v>52</v>
      </c>
      <c r="O23" s="87" t="s">
        <v>134</v>
      </c>
      <c r="P23" s="87" t="s">
        <v>136</v>
      </c>
      <c r="Q23" s="87">
        <v>35</v>
      </c>
      <c r="R23" s="88">
        <v>27</v>
      </c>
    </row>
    <row r="24" spans="1:18" ht="13.5">
      <c r="A24" s="85" t="s">
        <v>162</v>
      </c>
      <c r="B24" s="86">
        <v>0.4479166666666667</v>
      </c>
      <c r="C24" s="87" t="s">
        <v>153</v>
      </c>
      <c r="D24" s="87" t="s">
        <v>184</v>
      </c>
      <c r="E24" s="87" t="s">
        <v>157</v>
      </c>
      <c r="F24" s="87" t="s">
        <v>237</v>
      </c>
      <c r="G24" s="87" t="s">
        <v>239</v>
      </c>
      <c r="H24" s="87">
        <v>35</v>
      </c>
      <c r="I24" s="88">
        <v>42</v>
      </c>
      <c r="J24" s="85" t="s">
        <v>236</v>
      </c>
      <c r="K24" s="86">
        <v>0.4375</v>
      </c>
      <c r="L24" s="87" t="s">
        <v>226</v>
      </c>
      <c r="M24" s="87" t="s">
        <v>23</v>
      </c>
      <c r="N24" s="87" t="s">
        <v>188</v>
      </c>
      <c r="O24" s="87" t="s">
        <v>240</v>
      </c>
      <c r="P24" s="87" t="s">
        <v>239</v>
      </c>
      <c r="Q24" s="87">
        <v>35</v>
      </c>
      <c r="R24" s="88">
        <v>47</v>
      </c>
    </row>
    <row r="25" spans="1:18" ht="13.5">
      <c r="A25" s="107"/>
      <c r="B25" s="108"/>
      <c r="C25" s="109"/>
      <c r="D25" s="109"/>
      <c r="E25" s="109"/>
      <c r="F25" s="110"/>
      <c r="G25" s="109"/>
      <c r="H25" s="109"/>
      <c r="I25" s="111"/>
      <c r="J25" s="112"/>
      <c r="K25" s="113"/>
      <c r="L25" s="113"/>
      <c r="M25" s="113"/>
      <c r="N25" s="113"/>
      <c r="O25" s="113"/>
      <c r="P25" s="113"/>
      <c r="Q25" s="113"/>
      <c r="R25" s="114"/>
    </row>
    <row r="26" spans="1:18" ht="13.5">
      <c r="A26" s="85" t="s">
        <v>163</v>
      </c>
      <c r="B26" s="86">
        <v>0.3958333333333333</v>
      </c>
      <c r="C26" s="87" t="s">
        <v>153</v>
      </c>
      <c r="D26" s="87" t="s">
        <v>53</v>
      </c>
      <c r="E26" s="87" t="s">
        <v>186</v>
      </c>
      <c r="F26" s="87" t="s">
        <v>138</v>
      </c>
      <c r="G26" s="87" t="s">
        <v>137</v>
      </c>
      <c r="H26" s="87">
        <v>35</v>
      </c>
      <c r="I26" s="88">
        <v>42</v>
      </c>
      <c r="J26" s="85" t="s">
        <v>241</v>
      </c>
      <c r="K26" s="86">
        <v>0.3958333333333333</v>
      </c>
      <c r="L26" s="87" t="s">
        <v>152</v>
      </c>
      <c r="M26" s="87" t="s">
        <v>57</v>
      </c>
      <c r="N26" s="87" t="s">
        <v>187</v>
      </c>
      <c r="O26" s="87" t="s">
        <v>138</v>
      </c>
      <c r="P26" s="87" t="s">
        <v>137</v>
      </c>
      <c r="Q26" s="87">
        <v>35</v>
      </c>
      <c r="R26" s="88">
        <v>40</v>
      </c>
    </row>
    <row r="27" spans="1:18" ht="13.5">
      <c r="A27" s="85" t="s">
        <v>163</v>
      </c>
      <c r="B27" s="86">
        <v>0.3958333333333333</v>
      </c>
      <c r="C27" s="87" t="s">
        <v>152</v>
      </c>
      <c r="D27" s="87" t="s">
        <v>53</v>
      </c>
      <c r="E27" s="87" t="s">
        <v>186</v>
      </c>
      <c r="F27" s="87" t="s">
        <v>237</v>
      </c>
      <c r="G27" s="87" t="s">
        <v>239</v>
      </c>
      <c r="H27" s="87">
        <v>35</v>
      </c>
      <c r="I27" s="88">
        <v>46</v>
      </c>
      <c r="J27" s="85" t="s">
        <v>241</v>
      </c>
      <c r="K27" s="86">
        <v>0.3958333333333333</v>
      </c>
      <c r="L27" s="87" t="s">
        <v>153</v>
      </c>
      <c r="M27" s="87" t="s">
        <v>57</v>
      </c>
      <c r="N27" s="87" t="s">
        <v>187</v>
      </c>
      <c r="O27" s="87" t="s">
        <v>237</v>
      </c>
      <c r="P27" s="87" t="s">
        <v>239</v>
      </c>
      <c r="Q27" s="87">
        <v>35</v>
      </c>
      <c r="R27" s="88">
        <v>42</v>
      </c>
    </row>
    <row r="28" spans="1:18" ht="13.5">
      <c r="A28" s="85" t="s">
        <v>163</v>
      </c>
      <c r="B28" s="86">
        <v>0.4375</v>
      </c>
      <c r="C28" s="87" t="s">
        <v>226</v>
      </c>
      <c r="D28" s="87" t="s">
        <v>77</v>
      </c>
      <c r="E28" s="87" t="s">
        <v>11</v>
      </c>
      <c r="F28" s="87" t="s">
        <v>138</v>
      </c>
      <c r="G28" s="87" t="s">
        <v>137</v>
      </c>
      <c r="H28" s="87">
        <v>35</v>
      </c>
      <c r="I28" s="88">
        <v>49</v>
      </c>
      <c r="J28" s="92"/>
      <c r="K28" s="93"/>
      <c r="L28" s="94"/>
      <c r="M28" s="94"/>
      <c r="N28" s="94"/>
      <c r="O28" s="94"/>
      <c r="P28" s="94"/>
      <c r="Q28" s="94"/>
      <c r="R28" s="95"/>
    </row>
    <row r="29" spans="1:18" ht="14.25" thickBot="1">
      <c r="A29" s="96" t="s">
        <v>163</v>
      </c>
      <c r="B29" s="97">
        <v>0.4375</v>
      </c>
      <c r="C29" s="98" t="s">
        <v>230</v>
      </c>
      <c r="D29" s="98" t="s">
        <v>77</v>
      </c>
      <c r="E29" s="98" t="s">
        <v>11</v>
      </c>
      <c r="F29" s="98" t="s">
        <v>237</v>
      </c>
      <c r="G29" s="98" t="s">
        <v>239</v>
      </c>
      <c r="H29" s="98">
        <v>35</v>
      </c>
      <c r="I29" s="99">
        <v>51</v>
      </c>
      <c r="J29" s="100"/>
      <c r="K29" s="101"/>
      <c r="L29" s="101"/>
      <c r="M29" s="101"/>
      <c r="N29" s="101"/>
      <c r="O29" s="101"/>
      <c r="P29" s="101"/>
      <c r="Q29" s="101"/>
      <c r="R29" s="102"/>
    </row>
  </sheetData>
  <sheetProtection/>
  <mergeCells count="2">
    <mergeCell ref="A1:I1"/>
    <mergeCell ref="J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12.25390625" style="0" customWidth="1"/>
    <col min="2" max="2" width="25.875" style="0" customWidth="1"/>
    <col min="3" max="3" width="13.75390625" style="0" bestFit="1" customWidth="1"/>
    <col min="8" max="8" width="11.875" style="0" customWidth="1"/>
    <col min="9" max="9" width="13.75390625" style="0" customWidth="1"/>
    <col min="10" max="10" width="13.375" style="0" customWidth="1"/>
    <col min="12" max="12" width="11.375" style="0" customWidth="1"/>
  </cols>
  <sheetData>
    <row r="1" spans="1:14" ht="12.75">
      <c r="A1" s="61" t="s">
        <v>198</v>
      </c>
      <c r="B1" s="61" t="s">
        <v>199</v>
      </c>
      <c r="C1" s="61" t="s">
        <v>191</v>
      </c>
      <c r="D1" s="61" t="s">
        <v>192</v>
      </c>
      <c r="E1" s="61" t="s">
        <v>176</v>
      </c>
      <c r="F1" s="61" t="s">
        <v>177</v>
      </c>
      <c r="I1" s="61" t="s">
        <v>200</v>
      </c>
      <c r="J1" s="61" t="s">
        <v>205</v>
      </c>
      <c r="K1" s="61" t="s">
        <v>201</v>
      </c>
      <c r="L1" s="61" t="s">
        <v>202</v>
      </c>
      <c r="M1" s="61" t="s">
        <v>203</v>
      </c>
      <c r="N1" s="61" t="s">
        <v>204</v>
      </c>
    </row>
    <row r="2" spans="1:8" ht="12.75">
      <c r="A2" s="61" t="s">
        <v>200</v>
      </c>
      <c r="B2" t="s">
        <v>165</v>
      </c>
      <c r="C2" t="s">
        <v>186</v>
      </c>
      <c r="D2">
        <v>46</v>
      </c>
      <c r="E2">
        <v>23</v>
      </c>
      <c r="F2">
        <v>23</v>
      </c>
      <c r="H2" t="s">
        <v>193</v>
      </c>
    </row>
    <row r="3" spans="1:8" ht="12.75">
      <c r="A3" s="61" t="s">
        <v>200</v>
      </c>
      <c r="B3" t="s">
        <v>164</v>
      </c>
      <c r="C3" t="s">
        <v>187</v>
      </c>
      <c r="D3">
        <v>40</v>
      </c>
      <c r="E3">
        <v>16</v>
      </c>
      <c r="F3">
        <v>24</v>
      </c>
      <c r="H3" t="s">
        <v>194</v>
      </c>
    </row>
    <row r="4" spans="1:8" ht="12.75">
      <c r="A4" s="61" t="s">
        <v>200</v>
      </c>
      <c r="B4" t="s">
        <v>43</v>
      </c>
      <c r="C4" t="s">
        <v>11</v>
      </c>
      <c r="D4">
        <v>41</v>
      </c>
      <c r="E4">
        <v>19</v>
      </c>
      <c r="F4">
        <v>22</v>
      </c>
      <c r="H4" t="s">
        <v>195</v>
      </c>
    </row>
    <row r="5" spans="1:8" ht="12.75">
      <c r="A5" s="61" t="s">
        <v>200</v>
      </c>
      <c r="B5" t="s">
        <v>166</v>
      </c>
      <c r="C5" t="s">
        <v>24</v>
      </c>
      <c r="D5">
        <v>43</v>
      </c>
      <c r="E5">
        <v>17</v>
      </c>
      <c r="F5">
        <v>26</v>
      </c>
      <c r="H5" t="s">
        <v>196</v>
      </c>
    </row>
    <row r="6" spans="1:8" ht="12.75">
      <c r="A6" s="61" t="s">
        <v>200</v>
      </c>
      <c r="B6" t="s">
        <v>167</v>
      </c>
      <c r="C6" t="s">
        <v>188</v>
      </c>
      <c r="D6">
        <v>60</v>
      </c>
      <c r="E6">
        <v>24</v>
      </c>
      <c r="F6">
        <v>36</v>
      </c>
      <c r="H6" t="s">
        <v>197</v>
      </c>
    </row>
    <row r="7" spans="1:8" ht="12.75">
      <c r="A7" s="61" t="s">
        <v>200</v>
      </c>
      <c r="B7" t="s">
        <v>168</v>
      </c>
      <c r="C7" t="s">
        <v>157</v>
      </c>
      <c r="D7">
        <v>41</v>
      </c>
      <c r="E7">
        <v>17</v>
      </c>
      <c r="F7">
        <v>24</v>
      </c>
      <c r="H7" t="s">
        <v>193</v>
      </c>
    </row>
    <row r="8" spans="1:8" ht="12.75">
      <c r="A8" s="61" t="s">
        <v>200</v>
      </c>
      <c r="B8" t="s">
        <v>67</v>
      </c>
      <c r="C8" t="s">
        <v>20</v>
      </c>
      <c r="D8">
        <v>57</v>
      </c>
      <c r="E8">
        <v>28</v>
      </c>
      <c r="F8">
        <v>29</v>
      </c>
      <c r="H8" t="s">
        <v>194</v>
      </c>
    </row>
    <row r="9" spans="1:8" ht="12.75">
      <c r="A9" s="61" t="s">
        <v>200</v>
      </c>
      <c r="B9" t="s">
        <v>169</v>
      </c>
      <c r="C9" t="s">
        <v>71</v>
      </c>
      <c r="D9">
        <v>46</v>
      </c>
      <c r="E9">
        <v>24</v>
      </c>
      <c r="F9">
        <v>22</v>
      </c>
      <c r="H9" t="s">
        <v>195</v>
      </c>
    </row>
    <row r="10" spans="1:8" ht="12.75">
      <c r="A10" s="61" t="s">
        <v>200</v>
      </c>
      <c r="B10" t="s">
        <v>170</v>
      </c>
      <c r="C10" t="s">
        <v>11</v>
      </c>
      <c r="D10">
        <v>38</v>
      </c>
      <c r="E10">
        <v>13</v>
      </c>
      <c r="F10">
        <v>25</v>
      </c>
      <c r="H10" t="s">
        <v>196</v>
      </c>
    </row>
    <row r="11" spans="1:8" ht="12.75">
      <c r="A11" s="61" t="s">
        <v>200</v>
      </c>
      <c r="B11" t="s">
        <v>7</v>
      </c>
      <c r="C11" t="s">
        <v>158</v>
      </c>
      <c r="D11">
        <v>40</v>
      </c>
      <c r="E11">
        <v>18</v>
      </c>
      <c r="F11">
        <v>22</v>
      </c>
      <c r="H11" t="s">
        <v>197</v>
      </c>
    </row>
    <row r="12" spans="1:6" ht="12.75">
      <c r="A12" s="61" t="s">
        <v>200</v>
      </c>
      <c r="B12" t="s">
        <v>41</v>
      </c>
      <c r="C12" t="s">
        <v>189</v>
      </c>
      <c r="D12">
        <v>63</v>
      </c>
      <c r="E12">
        <v>27</v>
      </c>
      <c r="F12">
        <v>36</v>
      </c>
    </row>
    <row r="13" spans="1:4" ht="12.75">
      <c r="A13" s="61" t="s">
        <v>201</v>
      </c>
      <c r="B13" t="s">
        <v>171</v>
      </c>
      <c r="C13" t="s">
        <v>188</v>
      </c>
      <c r="D13">
        <v>51</v>
      </c>
    </row>
    <row r="14" spans="1:4" ht="12.75">
      <c r="A14" s="61" t="s">
        <v>201</v>
      </c>
      <c r="B14" t="s">
        <v>17</v>
      </c>
      <c r="C14" t="s">
        <v>189</v>
      </c>
      <c r="D14">
        <v>52</v>
      </c>
    </row>
    <row r="15" spans="1:4" ht="12.75">
      <c r="A15" s="61" t="s">
        <v>201</v>
      </c>
      <c r="B15" t="s">
        <v>55</v>
      </c>
      <c r="C15" t="s">
        <v>188</v>
      </c>
      <c r="D15">
        <v>51</v>
      </c>
    </row>
    <row r="16" spans="1:4" ht="12.75">
      <c r="A16" s="61" t="s">
        <v>201</v>
      </c>
      <c r="B16" t="s">
        <v>73</v>
      </c>
      <c r="C16" t="s">
        <v>188</v>
      </c>
      <c r="D16">
        <v>48</v>
      </c>
    </row>
    <row r="17" spans="1:4" ht="12.75">
      <c r="A17" s="61" t="s">
        <v>201</v>
      </c>
      <c r="B17" t="s">
        <v>172</v>
      </c>
      <c r="C17" t="s">
        <v>11</v>
      </c>
      <c r="D17">
        <v>49</v>
      </c>
    </row>
    <row r="18" spans="1:4" ht="12.75">
      <c r="A18" s="61" t="s">
        <v>201</v>
      </c>
      <c r="B18" t="s">
        <v>173</v>
      </c>
      <c r="C18" t="s">
        <v>20</v>
      </c>
      <c r="D18">
        <v>47</v>
      </c>
    </row>
    <row r="19" spans="1:4" ht="12.75">
      <c r="A19" s="61" t="s">
        <v>201</v>
      </c>
      <c r="B19" t="s">
        <v>59</v>
      </c>
      <c r="C19" t="s">
        <v>190</v>
      </c>
      <c r="D19">
        <v>51</v>
      </c>
    </row>
    <row r="20" spans="1:4" ht="12.75">
      <c r="A20" s="61" t="s">
        <v>201</v>
      </c>
      <c r="B20" t="s">
        <v>174</v>
      </c>
      <c r="C20" t="s">
        <v>188</v>
      </c>
      <c r="D20">
        <v>47</v>
      </c>
    </row>
    <row r="21" spans="1:4" ht="12.75">
      <c r="A21" s="61" t="s">
        <v>201</v>
      </c>
      <c r="B21" t="s">
        <v>175</v>
      </c>
      <c r="C21" t="s">
        <v>189</v>
      </c>
      <c r="D21">
        <v>50</v>
      </c>
    </row>
    <row r="22" spans="1:4" ht="12.75">
      <c r="A22" s="61" t="s">
        <v>202</v>
      </c>
      <c r="B22" t="s">
        <v>178</v>
      </c>
      <c r="C22" t="s">
        <v>11</v>
      </c>
      <c r="D22">
        <v>24</v>
      </c>
    </row>
    <row r="23" spans="1:4" ht="12.75">
      <c r="A23" s="61" t="s">
        <v>202</v>
      </c>
      <c r="B23" t="s">
        <v>179</v>
      </c>
      <c r="C23" t="s">
        <v>20</v>
      </c>
      <c r="D23">
        <v>24</v>
      </c>
    </row>
    <row r="24" spans="1:4" ht="12.75">
      <c r="A24" s="61" t="s">
        <v>202</v>
      </c>
      <c r="B24" t="s">
        <v>180</v>
      </c>
      <c r="C24" t="s">
        <v>20</v>
      </c>
      <c r="D24">
        <v>25</v>
      </c>
    </row>
    <row r="25" spans="1:4" ht="12.75">
      <c r="A25" s="61" t="s">
        <v>202</v>
      </c>
      <c r="B25" t="s">
        <v>181</v>
      </c>
      <c r="C25" t="s">
        <v>20</v>
      </c>
      <c r="D25">
        <v>27</v>
      </c>
    </row>
    <row r="26" spans="1:4" ht="12.75">
      <c r="A26" s="61" t="s">
        <v>203</v>
      </c>
      <c r="B26" t="s">
        <v>51</v>
      </c>
      <c r="C26" t="s">
        <v>11</v>
      </c>
      <c r="D26">
        <v>27</v>
      </c>
    </row>
    <row r="27" spans="1:4" ht="12.75">
      <c r="A27" s="61" t="s">
        <v>203</v>
      </c>
      <c r="B27" t="s">
        <v>17</v>
      </c>
      <c r="C27" t="s">
        <v>189</v>
      </c>
      <c r="D27">
        <v>28</v>
      </c>
    </row>
    <row r="28" spans="1:4" ht="12.75">
      <c r="A28" s="61" t="s">
        <v>203</v>
      </c>
      <c r="B28" t="s">
        <v>73</v>
      </c>
      <c r="C28" t="s">
        <v>188</v>
      </c>
      <c r="D28">
        <v>27</v>
      </c>
    </row>
    <row r="29" spans="1:6" ht="12.75">
      <c r="A29" s="61" t="s">
        <v>204</v>
      </c>
      <c r="B29" s="63" t="s">
        <v>59</v>
      </c>
      <c r="C29" s="63" t="s">
        <v>190</v>
      </c>
      <c r="D29" s="63">
        <v>54</v>
      </c>
      <c r="E29" s="63">
        <v>26</v>
      </c>
      <c r="F29" s="63">
        <v>28</v>
      </c>
    </row>
    <row r="30" spans="1:6" ht="12.75">
      <c r="A30" s="61" t="s">
        <v>204</v>
      </c>
      <c r="B30" s="65" t="s">
        <v>171</v>
      </c>
      <c r="C30" s="65" t="s">
        <v>188</v>
      </c>
      <c r="D30" s="65">
        <v>56</v>
      </c>
      <c r="E30" s="65">
        <v>27</v>
      </c>
      <c r="F30" s="65">
        <v>29</v>
      </c>
    </row>
    <row r="31" spans="1:6" ht="12.75">
      <c r="A31" s="61" t="s">
        <v>204</v>
      </c>
      <c r="B31" s="62" t="s">
        <v>172</v>
      </c>
      <c r="C31" s="62" t="s">
        <v>11</v>
      </c>
      <c r="D31" s="62">
        <v>51</v>
      </c>
      <c r="E31" s="62">
        <v>24</v>
      </c>
      <c r="F31" s="62">
        <v>27</v>
      </c>
    </row>
    <row r="32" spans="1:6" ht="12.75">
      <c r="A32" s="61" t="s">
        <v>204</v>
      </c>
      <c r="B32" s="62" t="s">
        <v>173</v>
      </c>
      <c r="C32" s="62" t="s">
        <v>20</v>
      </c>
      <c r="D32" s="62">
        <v>51</v>
      </c>
      <c r="E32" s="62">
        <v>24</v>
      </c>
      <c r="F32" s="62">
        <v>27</v>
      </c>
    </row>
    <row r="33" spans="1:6" ht="12.75">
      <c r="A33" s="61" t="s">
        <v>204</v>
      </c>
      <c r="B33" s="64" t="s">
        <v>55</v>
      </c>
      <c r="C33" s="64" t="s">
        <v>188</v>
      </c>
      <c r="D33" s="64">
        <v>56</v>
      </c>
      <c r="E33" s="64">
        <v>27</v>
      </c>
      <c r="F33" s="64">
        <v>29</v>
      </c>
    </row>
    <row r="34" spans="1:4" ht="12.75">
      <c r="A34" s="61" t="s">
        <v>205</v>
      </c>
      <c r="B34" t="s">
        <v>165</v>
      </c>
      <c r="C34" t="s">
        <v>186</v>
      </c>
      <c r="D34">
        <v>42</v>
      </c>
    </row>
    <row r="35" spans="1:4" ht="12.75">
      <c r="A35" s="61" t="s">
        <v>205</v>
      </c>
      <c r="B35" t="s">
        <v>164</v>
      </c>
      <c r="C35" t="s">
        <v>187</v>
      </c>
      <c r="D35">
        <v>42</v>
      </c>
    </row>
    <row r="36" spans="1:4" ht="12.75">
      <c r="A36" s="61" t="s">
        <v>205</v>
      </c>
      <c r="B36" t="s">
        <v>43</v>
      </c>
      <c r="C36" t="s">
        <v>11</v>
      </c>
      <c r="D36">
        <v>42</v>
      </c>
    </row>
    <row r="37" spans="1:4" ht="12.75">
      <c r="A37" s="61" t="s">
        <v>205</v>
      </c>
      <c r="B37" t="s">
        <v>166</v>
      </c>
      <c r="C37" t="s">
        <v>24</v>
      </c>
      <c r="D37">
        <v>42</v>
      </c>
    </row>
    <row r="38" spans="1:4" ht="12.75">
      <c r="A38" s="61" t="s">
        <v>205</v>
      </c>
      <c r="B38" t="s">
        <v>7</v>
      </c>
      <c r="C38" t="s">
        <v>158</v>
      </c>
      <c r="D38">
        <v>42</v>
      </c>
    </row>
    <row r="39" spans="1:4" ht="12.75">
      <c r="A39" s="61" t="s">
        <v>205</v>
      </c>
      <c r="B39" t="s">
        <v>182</v>
      </c>
      <c r="C39" t="s">
        <v>156</v>
      </c>
      <c r="D39">
        <v>42</v>
      </c>
    </row>
    <row r="40" spans="1:4" ht="12.75">
      <c r="A40" s="61" t="s">
        <v>205</v>
      </c>
      <c r="B40" t="s">
        <v>183</v>
      </c>
      <c r="C40" t="s">
        <v>157</v>
      </c>
      <c r="D40">
        <v>42</v>
      </c>
    </row>
    <row r="41" spans="1:4" ht="12.75">
      <c r="A41" s="61" t="s">
        <v>205</v>
      </c>
      <c r="B41" t="s">
        <v>184</v>
      </c>
      <c r="C41" t="s">
        <v>157</v>
      </c>
      <c r="D41">
        <v>42</v>
      </c>
    </row>
    <row r="42" spans="1:4" ht="12.75">
      <c r="A42" s="61" t="s">
        <v>205</v>
      </c>
      <c r="B42" t="s">
        <v>185</v>
      </c>
      <c r="C42" t="s">
        <v>157</v>
      </c>
      <c r="D42">
        <v>42</v>
      </c>
    </row>
  </sheetData>
  <sheetProtection/>
  <conditionalFormatting sqref="I2">
    <cfRule type="expression" priority="1" dxfId="0">
      <formula>$B$2=$I$2:$N$11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12.25390625" style="0" customWidth="1"/>
    <col min="2" max="2" width="25.875" style="0" customWidth="1"/>
    <col min="3" max="3" width="13.75390625" style="0" bestFit="1" customWidth="1"/>
    <col min="8" max="8" width="11.875" style="0" customWidth="1"/>
    <col min="9" max="9" width="14.375" style="0" bestFit="1" customWidth="1"/>
    <col min="10" max="10" width="11.125" style="0" bestFit="1" customWidth="1"/>
    <col min="11" max="11" width="15.125" style="0" bestFit="1" customWidth="1"/>
    <col min="12" max="12" width="14.25390625" style="0" customWidth="1"/>
    <col min="13" max="13" width="15.125" style="0" bestFit="1" customWidth="1"/>
    <col min="14" max="14" width="14.00390625" style="0" customWidth="1"/>
  </cols>
  <sheetData>
    <row r="1" spans="1:14" ht="12.75">
      <c r="A1" s="61" t="s">
        <v>198</v>
      </c>
      <c r="B1" s="61" t="s">
        <v>199</v>
      </c>
      <c r="C1" s="61" t="s">
        <v>191</v>
      </c>
      <c r="D1" s="61" t="s">
        <v>192</v>
      </c>
      <c r="E1" s="61" t="s">
        <v>176</v>
      </c>
      <c r="F1" s="61" t="s">
        <v>177</v>
      </c>
      <c r="H1" s="67"/>
      <c r="I1" s="68" t="s">
        <v>200</v>
      </c>
      <c r="J1" s="68" t="s">
        <v>205</v>
      </c>
      <c r="K1" s="68" t="s">
        <v>201</v>
      </c>
      <c r="L1" s="68" t="s">
        <v>202</v>
      </c>
      <c r="M1" s="68" t="s">
        <v>203</v>
      </c>
      <c r="N1" s="73" t="s">
        <v>204</v>
      </c>
    </row>
    <row r="2" spans="1:14" ht="12.75">
      <c r="A2" s="66" t="s">
        <v>205</v>
      </c>
      <c r="B2" t="s">
        <v>164</v>
      </c>
      <c r="C2" s="79" t="s">
        <v>187</v>
      </c>
      <c r="D2">
        <v>42</v>
      </c>
      <c r="G2">
        <v>4</v>
      </c>
      <c r="H2" s="69" t="s">
        <v>193</v>
      </c>
      <c r="I2" s="70" t="s">
        <v>72</v>
      </c>
      <c r="J2" s="70" t="s">
        <v>212</v>
      </c>
      <c r="K2" s="70" t="s">
        <v>215</v>
      </c>
      <c r="L2" s="70" t="s">
        <v>180</v>
      </c>
      <c r="M2" s="70" t="s">
        <v>215</v>
      </c>
      <c r="N2" s="74"/>
    </row>
    <row r="3" spans="1:14" ht="12.75">
      <c r="A3" s="66" t="s">
        <v>200</v>
      </c>
      <c r="B3" t="s">
        <v>164</v>
      </c>
      <c r="C3" s="79" t="s">
        <v>187</v>
      </c>
      <c r="D3">
        <v>40</v>
      </c>
      <c r="E3">
        <v>16</v>
      </c>
      <c r="F3">
        <v>24</v>
      </c>
      <c r="G3">
        <v>2</v>
      </c>
      <c r="H3" s="137" t="s">
        <v>194</v>
      </c>
      <c r="I3" s="70" t="s">
        <v>206</v>
      </c>
      <c r="J3" s="141" t="s">
        <v>219</v>
      </c>
      <c r="K3" s="141" t="s">
        <v>207</v>
      </c>
      <c r="L3" s="141" t="s">
        <v>207</v>
      </c>
      <c r="M3" s="141" t="s">
        <v>207</v>
      </c>
      <c r="N3" s="139" t="s">
        <v>207</v>
      </c>
    </row>
    <row r="4" spans="1:14" ht="12.75">
      <c r="A4" s="66" t="s">
        <v>205</v>
      </c>
      <c r="B4" t="s">
        <v>183</v>
      </c>
      <c r="C4" s="79" t="s">
        <v>157</v>
      </c>
      <c r="D4">
        <v>42</v>
      </c>
      <c r="G4">
        <v>4</v>
      </c>
      <c r="H4" s="138"/>
      <c r="I4" s="70" t="s">
        <v>219</v>
      </c>
      <c r="J4" s="143"/>
      <c r="K4" s="143"/>
      <c r="L4" s="143"/>
      <c r="M4" s="142"/>
      <c r="N4" s="140"/>
    </row>
    <row r="5" spans="1:14" ht="12.75">
      <c r="A5" s="66" t="s">
        <v>200</v>
      </c>
      <c r="B5" t="s">
        <v>168</v>
      </c>
      <c r="C5" s="79" t="s">
        <v>157</v>
      </c>
      <c r="D5">
        <v>41</v>
      </c>
      <c r="E5">
        <v>17</v>
      </c>
      <c r="F5">
        <v>24</v>
      </c>
      <c r="G5">
        <v>3</v>
      </c>
      <c r="H5" s="69" t="s">
        <v>195</v>
      </c>
      <c r="I5" s="70" t="s">
        <v>41</v>
      </c>
      <c r="J5" s="70" t="s">
        <v>208</v>
      </c>
      <c r="K5" s="70" t="s">
        <v>17</v>
      </c>
      <c r="L5" s="70" t="s">
        <v>223</v>
      </c>
      <c r="M5" s="70" t="s">
        <v>17</v>
      </c>
      <c r="N5" s="74"/>
    </row>
    <row r="6" spans="1:14" ht="12.75">
      <c r="A6" s="66" t="s">
        <v>204</v>
      </c>
      <c r="B6" s="65" t="s">
        <v>171</v>
      </c>
      <c r="C6" s="79" t="s">
        <v>188</v>
      </c>
      <c r="D6" s="65">
        <v>56</v>
      </c>
      <c r="E6" s="65">
        <v>27</v>
      </c>
      <c r="F6" s="65">
        <v>29</v>
      </c>
      <c r="G6">
        <v>2</v>
      </c>
      <c r="H6" s="69" t="s">
        <v>196</v>
      </c>
      <c r="I6" s="70" t="s">
        <v>21</v>
      </c>
      <c r="J6" s="70" t="s">
        <v>213</v>
      </c>
      <c r="K6" s="70" t="s">
        <v>217</v>
      </c>
      <c r="L6" s="70" t="s">
        <v>217</v>
      </c>
      <c r="M6" s="70" t="s">
        <v>217</v>
      </c>
      <c r="N6" s="74" t="s">
        <v>217</v>
      </c>
    </row>
    <row r="7" spans="1:14" ht="12.75">
      <c r="A7" s="66" t="s">
        <v>201</v>
      </c>
      <c r="B7" t="s">
        <v>171</v>
      </c>
      <c r="C7" s="79" t="s">
        <v>188</v>
      </c>
      <c r="D7">
        <v>51</v>
      </c>
      <c r="H7" s="69" t="s">
        <v>197</v>
      </c>
      <c r="I7" s="70" t="s">
        <v>165</v>
      </c>
      <c r="J7" s="70" t="s">
        <v>165</v>
      </c>
      <c r="K7" s="70" t="s">
        <v>216</v>
      </c>
      <c r="L7" s="70" t="s">
        <v>216</v>
      </c>
      <c r="M7" s="70" t="s">
        <v>216</v>
      </c>
      <c r="N7" s="74" t="s">
        <v>216</v>
      </c>
    </row>
    <row r="8" spans="1:14" ht="12.75">
      <c r="A8" s="66" t="s">
        <v>201</v>
      </c>
      <c r="B8" t="s">
        <v>175</v>
      </c>
      <c r="C8" s="79" t="s">
        <v>189</v>
      </c>
      <c r="D8">
        <v>50</v>
      </c>
      <c r="G8">
        <v>3</v>
      </c>
      <c r="H8" s="77"/>
      <c r="I8" s="78"/>
      <c r="J8" s="78"/>
      <c r="K8" s="78"/>
      <c r="L8" s="78"/>
      <c r="M8" s="78"/>
      <c r="N8" s="76"/>
    </row>
    <row r="9" spans="1:14" ht="12.75">
      <c r="A9" s="66" t="s">
        <v>200</v>
      </c>
      <c r="B9" t="s">
        <v>206</v>
      </c>
      <c r="C9" s="79" t="s">
        <v>71</v>
      </c>
      <c r="D9">
        <v>46</v>
      </c>
      <c r="E9">
        <v>24</v>
      </c>
      <c r="F9">
        <v>22</v>
      </c>
      <c r="G9">
        <v>3</v>
      </c>
      <c r="H9" s="69" t="s">
        <v>193</v>
      </c>
      <c r="I9" s="70" t="s">
        <v>211</v>
      </c>
      <c r="J9" s="70" t="s">
        <v>214</v>
      </c>
      <c r="K9" s="70" t="s">
        <v>209</v>
      </c>
      <c r="L9" s="70" t="s">
        <v>209</v>
      </c>
      <c r="M9" s="70" t="s">
        <v>210</v>
      </c>
      <c r="N9" s="74" t="s">
        <v>210</v>
      </c>
    </row>
    <row r="10" spans="1:14" ht="12.75">
      <c r="A10" s="66" t="s">
        <v>204</v>
      </c>
      <c r="B10" s="62" t="s">
        <v>172</v>
      </c>
      <c r="C10" s="79" t="s">
        <v>11</v>
      </c>
      <c r="D10" s="62">
        <v>51</v>
      </c>
      <c r="E10" s="62">
        <v>24</v>
      </c>
      <c r="F10" s="62">
        <v>27</v>
      </c>
      <c r="G10">
        <v>2</v>
      </c>
      <c r="H10" s="69" t="s">
        <v>194</v>
      </c>
      <c r="I10" s="70" t="s">
        <v>7</v>
      </c>
      <c r="J10" s="70" t="s">
        <v>7</v>
      </c>
      <c r="K10" s="70" t="s">
        <v>224</v>
      </c>
      <c r="L10" s="70" t="s">
        <v>221</v>
      </c>
      <c r="M10" s="70"/>
      <c r="N10" s="74"/>
    </row>
    <row r="11" spans="1:14" ht="12.75">
      <c r="A11" s="66" t="s">
        <v>201</v>
      </c>
      <c r="B11" t="s">
        <v>172</v>
      </c>
      <c r="C11" s="79" t="s">
        <v>11</v>
      </c>
      <c r="D11">
        <v>49</v>
      </c>
      <c r="G11">
        <v>5</v>
      </c>
      <c r="H11" s="69" t="s">
        <v>195</v>
      </c>
      <c r="I11" s="70" t="s">
        <v>145</v>
      </c>
      <c r="J11" s="70" t="s">
        <v>145</v>
      </c>
      <c r="K11" s="70" t="s">
        <v>55</v>
      </c>
      <c r="L11" s="70" t="s">
        <v>55</v>
      </c>
      <c r="M11" s="70" t="s">
        <v>55</v>
      </c>
      <c r="N11" s="74" t="s">
        <v>55</v>
      </c>
    </row>
    <row r="12" spans="1:14" ht="12.75">
      <c r="A12" s="66" t="s">
        <v>205</v>
      </c>
      <c r="B12" t="s">
        <v>184</v>
      </c>
      <c r="C12" s="79" t="s">
        <v>157</v>
      </c>
      <c r="D12">
        <v>42</v>
      </c>
      <c r="H12" s="104" t="s">
        <v>196</v>
      </c>
      <c r="I12" s="70" t="s">
        <v>218</v>
      </c>
      <c r="J12" s="105"/>
      <c r="K12" s="105" t="s">
        <v>222</v>
      </c>
      <c r="L12" s="105" t="s">
        <v>179</v>
      </c>
      <c r="M12" s="105" t="s">
        <v>220</v>
      </c>
      <c r="N12" s="106"/>
    </row>
    <row r="13" spans="1:14" ht="13.5" thickBot="1">
      <c r="A13" s="66" t="s">
        <v>204</v>
      </c>
      <c r="B13" s="63" t="s">
        <v>59</v>
      </c>
      <c r="C13" s="79" t="s">
        <v>190</v>
      </c>
      <c r="D13" s="63">
        <v>54</v>
      </c>
      <c r="E13" s="63">
        <v>26</v>
      </c>
      <c r="F13" s="63">
        <v>28</v>
      </c>
      <c r="G13">
        <v>1</v>
      </c>
      <c r="H13" s="71" t="s">
        <v>197</v>
      </c>
      <c r="I13" s="72" t="s">
        <v>164</v>
      </c>
      <c r="J13" s="72" t="s">
        <v>164</v>
      </c>
      <c r="K13" s="72"/>
      <c r="L13" s="72"/>
      <c r="M13" s="72"/>
      <c r="N13" s="75"/>
    </row>
    <row r="14" spans="1:4" ht="12.75">
      <c r="A14" s="66" t="s">
        <v>201</v>
      </c>
      <c r="B14" t="s">
        <v>59</v>
      </c>
      <c r="C14" s="79" t="s">
        <v>190</v>
      </c>
      <c r="D14">
        <v>51</v>
      </c>
    </row>
    <row r="15" spans="1:14" ht="12.75">
      <c r="A15" s="66" t="s">
        <v>200</v>
      </c>
      <c r="B15" t="s">
        <v>41</v>
      </c>
      <c r="C15" s="79" t="s">
        <v>189</v>
      </c>
      <c r="D15">
        <v>63</v>
      </c>
      <c r="E15">
        <v>27</v>
      </c>
      <c r="F15">
        <v>36</v>
      </c>
      <c r="I15">
        <v>11</v>
      </c>
      <c r="J15">
        <v>9</v>
      </c>
      <c r="K15">
        <v>9</v>
      </c>
      <c r="L15">
        <v>4</v>
      </c>
      <c r="M15">
        <v>3</v>
      </c>
      <c r="N15">
        <v>5</v>
      </c>
    </row>
    <row r="16" spans="1:14" ht="12.75">
      <c r="A16" s="66" t="s">
        <v>200</v>
      </c>
      <c r="B16" t="s">
        <v>67</v>
      </c>
      <c r="C16" s="79" t="s">
        <v>20</v>
      </c>
      <c r="D16">
        <v>57</v>
      </c>
      <c r="E16">
        <v>28</v>
      </c>
      <c r="F16">
        <v>29</v>
      </c>
      <c r="I16">
        <f>COUNTIF('VİZE 2010'!$A$3:$R$30,"İŞLETME YÖN. I+MUH.I")</f>
        <v>11</v>
      </c>
      <c r="J16">
        <f>COUNTIF('VİZE 2010'!$A$3:$R$30,"BİLGİSAYAR PRG.")</f>
        <v>9</v>
      </c>
      <c r="K16">
        <f>COUNTIF('VİZE 2010'!$A$3:$R$30,"MUH. II (N.Ö.+İ.Ö.)")</f>
        <v>9</v>
      </c>
      <c r="L16">
        <f>COUNTIF('VİZE 2010'!$A$3:$R$30,"İŞL.II YÖNETİM.(N.Ö.+İ.Ö.)")</f>
        <v>4</v>
      </c>
      <c r="M16">
        <f>COUNTIF('VİZE 2010'!$A$3:$R$30,"İŞL.II FİNANS(N.Ö.+İ.Ö.)")</f>
        <v>3</v>
      </c>
      <c r="N16">
        <f>COUNTIF('VİZE 2010'!$A$3:$R$30,"İŞL.II YÖN.FİN.(N.Ö.+İ.Ö.)")</f>
        <v>5</v>
      </c>
    </row>
    <row r="17" spans="1:6" ht="12.75">
      <c r="A17" s="66" t="s">
        <v>200</v>
      </c>
      <c r="B17" t="s">
        <v>167</v>
      </c>
      <c r="C17" s="79" t="s">
        <v>188</v>
      </c>
      <c r="D17">
        <v>60</v>
      </c>
      <c r="E17">
        <v>24</v>
      </c>
      <c r="F17">
        <v>36</v>
      </c>
    </row>
    <row r="18" spans="1:4" ht="12.75">
      <c r="A18" s="66" t="s">
        <v>205</v>
      </c>
      <c r="B18" t="s">
        <v>43</v>
      </c>
      <c r="C18" s="79" t="s">
        <v>11</v>
      </c>
      <c r="D18">
        <v>42</v>
      </c>
    </row>
    <row r="19" spans="1:6" ht="12.75">
      <c r="A19" s="66" t="s">
        <v>200</v>
      </c>
      <c r="B19" t="s">
        <v>43</v>
      </c>
      <c r="C19" s="79" t="s">
        <v>11</v>
      </c>
      <c r="D19">
        <v>41</v>
      </c>
      <c r="E19">
        <v>19</v>
      </c>
      <c r="F19">
        <v>22</v>
      </c>
    </row>
    <row r="20" spans="1:4" ht="12.75">
      <c r="A20" s="66" t="s">
        <v>202</v>
      </c>
      <c r="B20" t="s">
        <v>180</v>
      </c>
      <c r="C20" s="79" t="s">
        <v>20</v>
      </c>
      <c r="D20">
        <v>25</v>
      </c>
    </row>
    <row r="21" spans="1:6" ht="12.75">
      <c r="A21" s="66" t="s">
        <v>200</v>
      </c>
      <c r="B21" t="s">
        <v>170</v>
      </c>
      <c r="C21" s="79" t="s">
        <v>11</v>
      </c>
      <c r="D21">
        <v>38</v>
      </c>
      <c r="E21">
        <v>13</v>
      </c>
      <c r="F21">
        <v>25</v>
      </c>
    </row>
    <row r="22" spans="1:4" ht="12.75">
      <c r="A22" s="66" t="s">
        <v>205</v>
      </c>
      <c r="B22" t="s">
        <v>166</v>
      </c>
      <c r="C22" s="79" t="s">
        <v>24</v>
      </c>
      <c r="D22">
        <v>42</v>
      </c>
    </row>
    <row r="23" spans="1:6" ht="12.75">
      <c r="A23" s="66" t="s">
        <v>200</v>
      </c>
      <c r="B23" t="s">
        <v>166</v>
      </c>
      <c r="C23" s="79" t="s">
        <v>24</v>
      </c>
      <c r="D23">
        <v>43</v>
      </c>
      <c r="E23">
        <v>17</v>
      </c>
      <c r="F23">
        <v>26</v>
      </c>
    </row>
    <row r="24" spans="1:4" ht="12.75">
      <c r="A24" s="66" t="s">
        <v>201</v>
      </c>
      <c r="B24" t="s">
        <v>174</v>
      </c>
      <c r="C24" s="79" t="s">
        <v>188</v>
      </c>
      <c r="D24">
        <v>47</v>
      </c>
    </row>
    <row r="25" spans="1:6" ht="12.75">
      <c r="A25" s="66" t="s">
        <v>204</v>
      </c>
      <c r="B25" s="64" t="s">
        <v>55</v>
      </c>
      <c r="C25" s="79" t="s">
        <v>188</v>
      </c>
      <c r="D25" s="64">
        <v>56</v>
      </c>
      <c r="E25" s="64">
        <v>27</v>
      </c>
      <c r="F25" s="64">
        <v>29</v>
      </c>
    </row>
    <row r="26" spans="1:4" ht="12.75">
      <c r="A26" s="66" t="s">
        <v>201</v>
      </c>
      <c r="B26" t="s">
        <v>55</v>
      </c>
      <c r="C26" s="79" t="s">
        <v>188</v>
      </c>
      <c r="D26">
        <v>51</v>
      </c>
    </row>
    <row r="27" spans="1:4" ht="12.75">
      <c r="A27" s="66" t="s">
        <v>205</v>
      </c>
      <c r="B27" t="s">
        <v>7</v>
      </c>
      <c r="C27" s="79" t="s">
        <v>158</v>
      </c>
      <c r="D27">
        <v>42</v>
      </c>
    </row>
    <row r="28" spans="1:6" ht="12.75">
      <c r="A28" s="66" t="s">
        <v>200</v>
      </c>
      <c r="B28" t="s">
        <v>7</v>
      </c>
      <c r="C28" s="79" t="s">
        <v>158</v>
      </c>
      <c r="D28">
        <v>40</v>
      </c>
      <c r="E28">
        <v>18</v>
      </c>
      <c r="F28">
        <v>22</v>
      </c>
    </row>
    <row r="29" spans="1:4" ht="12.75">
      <c r="A29" s="66" t="s">
        <v>203</v>
      </c>
      <c r="B29" t="s">
        <v>51</v>
      </c>
      <c r="C29" s="79" t="s">
        <v>11</v>
      </c>
      <c r="D29">
        <v>27</v>
      </c>
    </row>
    <row r="30" spans="1:4" ht="12.75">
      <c r="A30" s="66" t="s">
        <v>202</v>
      </c>
      <c r="B30" t="s">
        <v>178</v>
      </c>
      <c r="C30" s="79" t="s">
        <v>11</v>
      </c>
      <c r="D30">
        <v>24</v>
      </c>
    </row>
    <row r="31" spans="1:4" ht="12.75">
      <c r="A31" s="66" t="s">
        <v>203</v>
      </c>
      <c r="B31" t="s">
        <v>73</v>
      </c>
      <c r="C31" s="79" t="s">
        <v>188</v>
      </c>
      <c r="D31">
        <v>27</v>
      </c>
    </row>
    <row r="32" spans="1:4" ht="12.75">
      <c r="A32" s="66" t="s">
        <v>201</v>
      </c>
      <c r="B32" t="s">
        <v>73</v>
      </c>
      <c r="C32" s="79" t="s">
        <v>188</v>
      </c>
      <c r="D32">
        <v>48</v>
      </c>
    </row>
    <row r="33" spans="1:4" ht="12.75">
      <c r="A33" s="66" t="s">
        <v>205</v>
      </c>
      <c r="B33" t="s">
        <v>182</v>
      </c>
      <c r="C33" s="79" t="s">
        <v>156</v>
      </c>
      <c r="D33">
        <v>42</v>
      </c>
    </row>
    <row r="34" spans="1:4" ht="12.75">
      <c r="A34" s="66" t="s">
        <v>205</v>
      </c>
      <c r="B34" t="s">
        <v>185</v>
      </c>
      <c r="C34" s="79" t="s">
        <v>157</v>
      </c>
      <c r="D34">
        <v>42</v>
      </c>
    </row>
    <row r="35" spans="1:4" ht="12.75">
      <c r="A35" s="66" t="s">
        <v>202</v>
      </c>
      <c r="B35" t="s">
        <v>181</v>
      </c>
      <c r="C35" s="79" t="s">
        <v>20</v>
      </c>
      <c r="D35">
        <v>27</v>
      </c>
    </row>
    <row r="36" spans="1:4" ht="12.75">
      <c r="A36" s="66" t="s">
        <v>205</v>
      </c>
      <c r="B36" t="s">
        <v>165</v>
      </c>
      <c r="C36" s="79" t="s">
        <v>186</v>
      </c>
      <c r="D36">
        <v>42</v>
      </c>
    </row>
    <row r="37" spans="1:6" ht="12.75">
      <c r="A37" s="66" t="s">
        <v>200</v>
      </c>
      <c r="B37" t="s">
        <v>165</v>
      </c>
      <c r="C37" s="79" t="s">
        <v>186</v>
      </c>
      <c r="D37">
        <v>46</v>
      </c>
      <c r="E37">
        <v>23</v>
      </c>
      <c r="F37">
        <v>23</v>
      </c>
    </row>
    <row r="38" spans="1:4" ht="12.75">
      <c r="A38" s="66" t="s">
        <v>203</v>
      </c>
      <c r="B38" t="s">
        <v>17</v>
      </c>
      <c r="C38" s="79" t="s">
        <v>189</v>
      </c>
      <c r="D38">
        <v>28</v>
      </c>
    </row>
    <row r="39" spans="1:4" ht="12.75">
      <c r="A39" s="66" t="s">
        <v>201</v>
      </c>
      <c r="B39" t="s">
        <v>17</v>
      </c>
      <c r="C39" s="79" t="s">
        <v>189</v>
      </c>
      <c r="D39">
        <v>52</v>
      </c>
    </row>
    <row r="40" spans="1:6" ht="12.75">
      <c r="A40" s="66" t="s">
        <v>204</v>
      </c>
      <c r="B40" s="62" t="s">
        <v>173</v>
      </c>
      <c r="C40" s="79" t="s">
        <v>20</v>
      </c>
      <c r="D40" s="62">
        <v>51</v>
      </c>
      <c r="E40" s="62">
        <v>24</v>
      </c>
      <c r="F40" s="62">
        <v>27</v>
      </c>
    </row>
    <row r="41" spans="1:4" ht="12.75">
      <c r="A41" s="66" t="s">
        <v>201</v>
      </c>
      <c r="B41" t="s">
        <v>173</v>
      </c>
      <c r="C41" s="79" t="s">
        <v>20</v>
      </c>
      <c r="D41">
        <v>47</v>
      </c>
    </row>
    <row r="42" spans="1:4" ht="12.75">
      <c r="A42" s="66" t="s">
        <v>202</v>
      </c>
      <c r="B42" t="s">
        <v>179</v>
      </c>
      <c r="C42" s="79" t="s">
        <v>20</v>
      </c>
      <c r="D42">
        <v>24</v>
      </c>
    </row>
  </sheetData>
  <sheetProtection/>
  <mergeCells count="6">
    <mergeCell ref="H3:H4"/>
    <mergeCell ref="N3:N4"/>
    <mergeCell ref="M3:M4"/>
    <mergeCell ref="L3:L4"/>
    <mergeCell ref="K3:K4"/>
    <mergeCell ref="J3:J4"/>
  </mergeCells>
  <conditionalFormatting sqref="I2">
    <cfRule type="expression" priority="5" dxfId="0">
      <formula>$B$2=$I$2:$N$13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F10">
      <selection activeCell="H38" sqref="H38"/>
    </sheetView>
  </sheetViews>
  <sheetFormatPr defaultColWidth="17.875" defaultRowHeight="12.75"/>
  <cols>
    <col min="1" max="1" width="22.75390625" style="40" customWidth="1"/>
    <col min="2" max="2" width="8.375" style="40" customWidth="1"/>
    <col min="3" max="3" width="18.75390625" style="40" customWidth="1"/>
    <col min="4" max="4" width="19.25390625" style="40" customWidth="1"/>
    <col min="5" max="5" width="18.125" style="40" customWidth="1"/>
    <col min="6" max="6" width="10.375" style="40" customWidth="1"/>
    <col min="7" max="7" width="9.25390625" style="40" customWidth="1"/>
    <col min="8" max="8" width="9.875" style="40" customWidth="1"/>
    <col min="9" max="16384" width="17.875" style="40" customWidth="1"/>
  </cols>
  <sheetData>
    <row r="1" spans="1:17" ht="24" customHeight="1">
      <c r="A1" s="144" t="s">
        <v>150</v>
      </c>
      <c r="B1" s="145"/>
      <c r="C1" s="145"/>
      <c r="D1" s="145"/>
      <c r="E1" s="145"/>
      <c r="F1" s="145"/>
      <c r="G1" s="145"/>
      <c r="H1" s="146"/>
      <c r="I1" s="144" t="s">
        <v>81</v>
      </c>
      <c r="J1" s="145"/>
      <c r="K1" s="145"/>
      <c r="L1" s="145"/>
      <c r="M1" s="145"/>
      <c r="N1" s="145"/>
      <c r="O1" s="145"/>
      <c r="P1" s="145"/>
      <c r="Q1" s="146"/>
    </row>
    <row r="2" spans="1:18" ht="13.5" customHeight="1">
      <c r="A2" s="41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83</v>
      </c>
      <c r="H2" s="43" t="s">
        <v>6</v>
      </c>
      <c r="I2" s="41"/>
      <c r="J2" s="42"/>
      <c r="K2" s="42"/>
      <c r="L2" s="42"/>
      <c r="M2" s="42"/>
      <c r="N2" s="42"/>
      <c r="O2" s="42"/>
      <c r="P2" s="42"/>
      <c r="Q2" s="43"/>
      <c r="R2" s="8"/>
    </row>
    <row r="3" spans="1:17" ht="12.75">
      <c r="A3" s="44" t="s">
        <v>139</v>
      </c>
      <c r="B3" s="45">
        <v>0.3958333333333333</v>
      </c>
      <c r="C3" s="46" t="s">
        <v>45</v>
      </c>
      <c r="D3" s="46" t="s">
        <v>141</v>
      </c>
      <c r="E3" s="46" t="s">
        <v>22</v>
      </c>
      <c r="F3" s="46" t="s">
        <v>16</v>
      </c>
      <c r="G3" s="46">
        <v>27</v>
      </c>
      <c r="H3" s="47">
        <v>14</v>
      </c>
      <c r="I3" s="44"/>
      <c r="J3" s="45"/>
      <c r="K3" s="46"/>
      <c r="L3" s="46"/>
      <c r="M3" s="46"/>
      <c r="N3" s="46"/>
      <c r="O3" s="46"/>
      <c r="P3" s="46"/>
      <c r="Q3" s="47"/>
    </row>
    <row r="4" spans="1:17" ht="12.75">
      <c r="A4" s="44" t="s">
        <v>139</v>
      </c>
      <c r="B4" s="45">
        <v>0.3958333333333333</v>
      </c>
      <c r="C4" s="46" t="s">
        <v>44</v>
      </c>
      <c r="D4" s="46" t="s">
        <v>141</v>
      </c>
      <c r="E4" s="46" t="s">
        <v>22</v>
      </c>
      <c r="F4" s="46" t="s">
        <v>15</v>
      </c>
      <c r="G4" s="46">
        <v>24</v>
      </c>
      <c r="H4" s="47">
        <v>20</v>
      </c>
      <c r="I4" s="44"/>
      <c r="J4" s="45"/>
      <c r="K4" s="46"/>
      <c r="L4" s="46"/>
      <c r="M4" s="46"/>
      <c r="N4" s="46"/>
      <c r="O4" s="46"/>
      <c r="P4" s="46"/>
      <c r="Q4" s="47"/>
    </row>
    <row r="5" spans="1:17" ht="12.75">
      <c r="A5" s="44" t="s">
        <v>139</v>
      </c>
      <c r="B5" s="45">
        <v>0.5208333333333334</v>
      </c>
      <c r="C5" s="46" t="s">
        <v>45</v>
      </c>
      <c r="D5" s="46" t="s">
        <v>142</v>
      </c>
      <c r="E5" s="46" t="s">
        <v>58</v>
      </c>
      <c r="F5" s="46" t="s">
        <v>16</v>
      </c>
      <c r="G5" s="46">
        <v>27</v>
      </c>
      <c r="H5" s="47">
        <v>14</v>
      </c>
      <c r="I5" s="44"/>
      <c r="J5" s="45"/>
      <c r="K5" s="46"/>
      <c r="L5" s="46"/>
      <c r="M5" s="46"/>
      <c r="N5" s="46"/>
      <c r="O5" s="46"/>
      <c r="P5" s="46"/>
      <c r="Q5" s="47"/>
    </row>
    <row r="6" spans="1:17" ht="12.75">
      <c r="A6" s="44" t="s">
        <v>139</v>
      </c>
      <c r="B6" s="45">
        <v>0.5208333333333334</v>
      </c>
      <c r="C6" s="46" t="s">
        <v>44</v>
      </c>
      <c r="D6" s="46" t="s">
        <v>142</v>
      </c>
      <c r="E6" s="46" t="s">
        <v>58</v>
      </c>
      <c r="F6" s="46" t="s">
        <v>15</v>
      </c>
      <c r="G6" s="46">
        <v>24</v>
      </c>
      <c r="H6" s="47">
        <v>20</v>
      </c>
      <c r="I6" s="44"/>
      <c r="J6" s="45"/>
      <c r="K6" s="46"/>
      <c r="L6" s="46"/>
      <c r="M6" s="46"/>
      <c r="N6" s="46"/>
      <c r="O6" s="46"/>
      <c r="P6" s="46"/>
      <c r="Q6" s="47"/>
    </row>
    <row r="7" spans="1:17" ht="12.75">
      <c r="A7" s="44"/>
      <c r="B7" s="45"/>
      <c r="C7" s="46"/>
      <c r="D7" s="46"/>
      <c r="E7" s="46"/>
      <c r="F7" s="46"/>
      <c r="G7" s="46"/>
      <c r="H7" s="47"/>
      <c r="I7" s="44"/>
      <c r="J7" s="45"/>
      <c r="K7" s="46"/>
      <c r="L7" s="46"/>
      <c r="M7" s="46"/>
      <c r="N7" s="46"/>
      <c r="O7" s="46"/>
      <c r="P7" s="46"/>
      <c r="Q7" s="47"/>
    </row>
    <row r="8" spans="1:17" ht="12.75">
      <c r="A8" s="44"/>
      <c r="B8" s="45"/>
      <c r="C8" s="46"/>
      <c r="D8" s="46"/>
      <c r="E8" s="46"/>
      <c r="F8" s="46"/>
      <c r="G8" s="46"/>
      <c r="H8" s="47"/>
      <c r="I8" s="44"/>
      <c r="J8" s="45"/>
      <c r="K8" s="46"/>
      <c r="L8" s="46"/>
      <c r="M8" s="46"/>
      <c r="N8" s="46"/>
      <c r="O8" s="46"/>
      <c r="P8" s="46"/>
      <c r="Q8" s="47"/>
    </row>
    <row r="9" spans="1:17" ht="12.75">
      <c r="A9" s="44" t="s">
        <v>140</v>
      </c>
      <c r="B9" s="45">
        <v>0.375</v>
      </c>
      <c r="C9" s="46" t="s">
        <v>45</v>
      </c>
      <c r="D9" s="46" t="s">
        <v>21</v>
      </c>
      <c r="E9" s="46" t="s">
        <v>69</v>
      </c>
      <c r="F9" s="46" t="s">
        <v>16</v>
      </c>
      <c r="G9" s="46">
        <v>27</v>
      </c>
      <c r="H9" s="47">
        <v>14</v>
      </c>
      <c r="I9" s="44"/>
      <c r="J9" s="45"/>
      <c r="K9" s="46"/>
      <c r="L9" s="46"/>
      <c r="M9" s="46"/>
      <c r="N9" s="46"/>
      <c r="O9" s="46"/>
      <c r="P9" s="46"/>
      <c r="Q9" s="47"/>
    </row>
    <row r="10" spans="1:17" ht="12.75">
      <c r="A10" s="44" t="s">
        <v>140</v>
      </c>
      <c r="B10" s="45">
        <v>0.375</v>
      </c>
      <c r="C10" s="46" t="s">
        <v>44</v>
      </c>
      <c r="D10" s="46" t="s">
        <v>21</v>
      </c>
      <c r="E10" s="46" t="s">
        <v>69</v>
      </c>
      <c r="F10" s="46" t="s">
        <v>15</v>
      </c>
      <c r="G10" s="46">
        <v>24</v>
      </c>
      <c r="H10" s="47">
        <v>20</v>
      </c>
      <c r="I10" s="44"/>
      <c r="J10" s="45"/>
      <c r="K10" s="46"/>
      <c r="L10" s="46"/>
      <c r="M10" s="46"/>
      <c r="N10" s="46"/>
      <c r="O10" s="46"/>
      <c r="P10" s="46"/>
      <c r="Q10" s="47"/>
    </row>
    <row r="11" spans="1:17" ht="12.75">
      <c r="A11" s="44" t="s">
        <v>140</v>
      </c>
      <c r="B11" s="45">
        <v>0.5208333333333334</v>
      </c>
      <c r="C11" s="46" t="s">
        <v>45</v>
      </c>
      <c r="D11" s="46" t="s">
        <v>70</v>
      </c>
      <c r="E11" s="46" t="s">
        <v>71</v>
      </c>
      <c r="F11" s="46" t="s">
        <v>16</v>
      </c>
      <c r="G11" s="46">
        <v>27</v>
      </c>
      <c r="H11" s="47">
        <v>14</v>
      </c>
      <c r="I11" s="44"/>
      <c r="J11" s="45"/>
      <c r="K11" s="46"/>
      <c r="L11" s="46"/>
      <c r="M11" s="46"/>
      <c r="N11" s="46"/>
      <c r="O11" s="46"/>
      <c r="P11" s="46"/>
      <c r="Q11" s="47"/>
    </row>
    <row r="12" spans="1:17" ht="12.75">
      <c r="A12" s="44" t="s">
        <v>140</v>
      </c>
      <c r="B12" s="45">
        <v>0.5208333333333334</v>
      </c>
      <c r="C12" s="46" t="s">
        <v>44</v>
      </c>
      <c r="D12" s="46" t="s">
        <v>70</v>
      </c>
      <c r="E12" s="46" t="s">
        <v>71</v>
      </c>
      <c r="F12" s="46" t="s">
        <v>15</v>
      </c>
      <c r="G12" s="46">
        <v>24</v>
      </c>
      <c r="H12" s="47">
        <v>20</v>
      </c>
      <c r="I12" s="44"/>
      <c r="J12" s="45"/>
      <c r="K12" s="46"/>
      <c r="L12" s="46"/>
      <c r="M12" s="46"/>
      <c r="N12" s="46"/>
      <c r="O12" s="46"/>
      <c r="P12" s="46"/>
      <c r="Q12" s="47"/>
    </row>
    <row r="13" spans="1:17" ht="12.75">
      <c r="A13" s="44"/>
      <c r="B13" s="45"/>
      <c r="C13" s="46"/>
      <c r="D13" s="46"/>
      <c r="E13" s="46"/>
      <c r="F13" s="46"/>
      <c r="G13" s="46"/>
      <c r="H13" s="47"/>
      <c r="I13" s="44"/>
      <c r="J13" s="45"/>
      <c r="K13" s="46"/>
      <c r="L13" s="46"/>
      <c r="M13" s="46"/>
      <c r="N13" s="46"/>
      <c r="O13" s="46"/>
      <c r="P13" s="46"/>
      <c r="Q13" s="47"/>
    </row>
    <row r="14" spans="1:17" ht="12.75">
      <c r="A14" s="48"/>
      <c r="B14" s="49"/>
      <c r="C14" s="49"/>
      <c r="D14" s="50"/>
      <c r="E14" s="50"/>
      <c r="F14" s="49"/>
      <c r="G14" s="49"/>
      <c r="H14" s="51"/>
      <c r="I14" s="44"/>
      <c r="J14" s="46"/>
      <c r="K14" s="46"/>
      <c r="L14" s="46"/>
      <c r="M14" s="46"/>
      <c r="N14" s="49"/>
      <c r="O14" s="49"/>
      <c r="P14" s="49"/>
      <c r="Q14" s="51"/>
    </row>
    <row r="15" spans="1:17" ht="12.75">
      <c r="A15" s="44" t="s">
        <v>146</v>
      </c>
      <c r="B15" s="45">
        <v>0.4166666666666667</v>
      </c>
      <c r="C15" s="46" t="s">
        <v>45</v>
      </c>
      <c r="D15" s="46" t="s">
        <v>41</v>
      </c>
      <c r="E15" s="46" t="s">
        <v>48</v>
      </c>
      <c r="F15" s="46" t="s">
        <v>16</v>
      </c>
      <c r="G15" s="46">
        <v>27</v>
      </c>
      <c r="H15" s="47">
        <v>14</v>
      </c>
      <c r="I15" s="44"/>
      <c r="J15" s="45"/>
      <c r="K15" s="46"/>
      <c r="L15" s="46"/>
      <c r="M15" s="46"/>
      <c r="N15" s="46"/>
      <c r="O15" s="46"/>
      <c r="P15" s="46"/>
      <c r="Q15" s="47"/>
    </row>
    <row r="16" spans="1:17" ht="12.75">
      <c r="A16" s="44" t="s">
        <v>146</v>
      </c>
      <c r="B16" s="45">
        <v>0.4166666666666667</v>
      </c>
      <c r="C16" s="46" t="s">
        <v>44</v>
      </c>
      <c r="D16" s="46" t="s">
        <v>41</v>
      </c>
      <c r="E16" s="46" t="s">
        <v>48</v>
      </c>
      <c r="F16" s="46" t="s">
        <v>15</v>
      </c>
      <c r="G16" s="46">
        <v>24</v>
      </c>
      <c r="H16" s="47">
        <v>20</v>
      </c>
      <c r="I16" s="44"/>
      <c r="J16" s="45"/>
      <c r="K16" s="46"/>
      <c r="L16" s="46"/>
      <c r="M16" s="46"/>
      <c r="N16" s="46"/>
      <c r="O16" s="46"/>
      <c r="P16" s="46"/>
      <c r="Q16" s="47"/>
    </row>
    <row r="17" spans="1:17" ht="12.75">
      <c r="A17" s="44" t="s">
        <v>146</v>
      </c>
      <c r="B17" s="45">
        <v>0.5208333333333334</v>
      </c>
      <c r="C17" s="46" t="s">
        <v>45</v>
      </c>
      <c r="D17" s="46" t="s">
        <v>7</v>
      </c>
      <c r="E17" s="46" t="s">
        <v>68</v>
      </c>
      <c r="F17" s="46" t="s">
        <v>16</v>
      </c>
      <c r="G17" s="46">
        <v>27</v>
      </c>
      <c r="H17" s="47">
        <v>14</v>
      </c>
      <c r="I17" s="44"/>
      <c r="J17" s="45"/>
      <c r="K17" s="46"/>
      <c r="L17" s="46"/>
      <c r="M17" s="46"/>
      <c r="N17" s="46"/>
      <c r="O17" s="46"/>
      <c r="P17" s="46"/>
      <c r="Q17" s="47"/>
    </row>
    <row r="18" spans="1:17" ht="12.75">
      <c r="A18" s="44" t="s">
        <v>146</v>
      </c>
      <c r="B18" s="45">
        <v>0.5208333333333334</v>
      </c>
      <c r="C18" s="46" t="s">
        <v>44</v>
      </c>
      <c r="D18" s="46" t="s">
        <v>7</v>
      </c>
      <c r="E18" s="46" t="s">
        <v>68</v>
      </c>
      <c r="F18" s="46" t="s">
        <v>15</v>
      </c>
      <c r="G18" s="46">
        <v>24</v>
      </c>
      <c r="H18" s="47">
        <v>20</v>
      </c>
      <c r="I18" s="44"/>
      <c r="J18" s="45"/>
      <c r="K18" s="46"/>
      <c r="L18" s="46"/>
      <c r="M18" s="46"/>
      <c r="N18" s="46"/>
      <c r="O18" s="46"/>
      <c r="P18" s="46"/>
      <c r="Q18" s="47"/>
    </row>
    <row r="19" spans="1:17" ht="12.75">
      <c r="A19" s="44" t="s">
        <v>146</v>
      </c>
      <c r="B19" s="45">
        <v>0.5625</v>
      </c>
      <c r="C19" s="46" t="s">
        <v>45</v>
      </c>
      <c r="D19" s="46" t="s">
        <v>43</v>
      </c>
      <c r="E19" s="46" t="s">
        <v>48</v>
      </c>
      <c r="F19" s="46" t="s">
        <v>16</v>
      </c>
      <c r="G19" s="46">
        <v>27</v>
      </c>
      <c r="H19" s="47">
        <v>14</v>
      </c>
      <c r="I19" s="44"/>
      <c r="J19" s="45"/>
      <c r="K19" s="46"/>
      <c r="L19" s="46"/>
      <c r="M19" s="46"/>
      <c r="N19" s="46"/>
      <c r="O19" s="46"/>
      <c r="P19" s="46"/>
      <c r="Q19" s="47"/>
    </row>
    <row r="20" spans="1:17" ht="12.75">
      <c r="A20" s="44" t="s">
        <v>146</v>
      </c>
      <c r="B20" s="45">
        <v>0.5625</v>
      </c>
      <c r="C20" s="46" t="s">
        <v>44</v>
      </c>
      <c r="D20" s="46" t="s">
        <v>43</v>
      </c>
      <c r="E20" s="46" t="s">
        <v>48</v>
      </c>
      <c r="F20" s="46" t="s">
        <v>15</v>
      </c>
      <c r="G20" s="46">
        <v>24</v>
      </c>
      <c r="H20" s="47">
        <v>20</v>
      </c>
      <c r="I20" s="44"/>
      <c r="J20" s="45"/>
      <c r="K20" s="46"/>
      <c r="L20" s="46"/>
      <c r="M20" s="46"/>
      <c r="N20" s="46"/>
      <c r="O20" s="46"/>
      <c r="P20" s="46"/>
      <c r="Q20" s="47"/>
    </row>
    <row r="21" spans="1:17" ht="12.75">
      <c r="A21" s="44"/>
      <c r="B21" s="45"/>
      <c r="C21" s="46"/>
      <c r="D21" s="46"/>
      <c r="E21" s="46"/>
      <c r="F21" s="46"/>
      <c r="G21" s="46"/>
      <c r="H21" s="47"/>
      <c r="I21" s="44"/>
      <c r="J21" s="45"/>
      <c r="K21" s="46"/>
      <c r="L21" s="46"/>
      <c r="M21" s="46"/>
      <c r="N21" s="46"/>
      <c r="O21" s="46"/>
      <c r="P21" s="46"/>
      <c r="Q21" s="47"/>
    </row>
    <row r="22" spans="1:17" ht="12.75">
      <c r="A22" s="48"/>
      <c r="B22" s="49"/>
      <c r="C22" s="49"/>
      <c r="D22" s="50"/>
      <c r="E22" s="50"/>
      <c r="F22" s="49"/>
      <c r="G22" s="49"/>
      <c r="H22" s="51"/>
      <c r="I22" s="44"/>
      <c r="J22" s="45"/>
      <c r="K22" s="46"/>
      <c r="L22" s="46"/>
      <c r="M22" s="46"/>
      <c r="N22" s="46"/>
      <c r="O22" s="46"/>
      <c r="P22" s="46"/>
      <c r="Q22" s="47"/>
    </row>
    <row r="23" spans="1:17" ht="12.75">
      <c r="A23" s="44" t="s">
        <v>147</v>
      </c>
      <c r="B23" s="45">
        <v>0.3958333333333333</v>
      </c>
      <c r="C23" s="46" t="s">
        <v>45</v>
      </c>
      <c r="D23" s="46" t="s">
        <v>10</v>
      </c>
      <c r="E23" s="46" t="s">
        <v>11</v>
      </c>
      <c r="F23" s="46" t="s">
        <v>16</v>
      </c>
      <c r="G23" s="46">
        <v>27</v>
      </c>
      <c r="H23" s="47">
        <v>14</v>
      </c>
      <c r="I23" s="44"/>
      <c r="J23" s="45"/>
      <c r="K23" s="46"/>
      <c r="L23" s="46"/>
      <c r="M23" s="46"/>
      <c r="N23" s="46"/>
      <c r="O23" s="46"/>
      <c r="P23" s="46"/>
      <c r="Q23" s="47"/>
    </row>
    <row r="24" spans="1:17" ht="12.75">
      <c r="A24" s="44" t="s">
        <v>147</v>
      </c>
      <c r="B24" s="45">
        <v>0.3958333333333333</v>
      </c>
      <c r="C24" s="46" t="s">
        <v>44</v>
      </c>
      <c r="D24" s="46" t="s">
        <v>10</v>
      </c>
      <c r="E24" s="46" t="s">
        <v>11</v>
      </c>
      <c r="F24" s="46" t="s">
        <v>15</v>
      </c>
      <c r="G24" s="46">
        <v>24</v>
      </c>
      <c r="H24" s="47">
        <v>20</v>
      </c>
      <c r="I24" s="44"/>
      <c r="J24" s="45"/>
      <c r="K24" s="46"/>
      <c r="L24" s="46"/>
      <c r="M24" s="46"/>
      <c r="N24" s="46"/>
      <c r="O24" s="46"/>
      <c r="P24" s="46"/>
      <c r="Q24" s="47"/>
    </row>
    <row r="25" spans="1:17" ht="12.75">
      <c r="A25" s="44" t="s">
        <v>147</v>
      </c>
      <c r="B25" s="45">
        <v>0.4791666666666667</v>
      </c>
      <c r="C25" s="46" t="s">
        <v>45</v>
      </c>
      <c r="D25" s="46" t="s">
        <v>143</v>
      </c>
      <c r="E25" s="46" t="s">
        <v>144</v>
      </c>
      <c r="F25" s="46" t="s">
        <v>16</v>
      </c>
      <c r="G25" s="46">
        <v>27</v>
      </c>
      <c r="H25" s="47">
        <v>14</v>
      </c>
      <c r="I25" s="44"/>
      <c r="J25" s="45"/>
      <c r="K25" s="46"/>
      <c r="L25" s="46"/>
      <c r="M25" s="46"/>
      <c r="N25" s="46"/>
      <c r="O25" s="46"/>
      <c r="P25" s="46"/>
      <c r="Q25" s="47"/>
    </row>
    <row r="26" spans="1:17" ht="12.75">
      <c r="A26" s="44" t="s">
        <v>147</v>
      </c>
      <c r="B26" s="45">
        <v>0.4791666666666667</v>
      </c>
      <c r="C26" s="46" t="s">
        <v>44</v>
      </c>
      <c r="D26" s="46" t="s">
        <v>143</v>
      </c>
      <c r="E26" s="46" t="s">
        <v>144</v>
      </c>
      <c r="F26" s="46" t="s">
        <v>15</v>
      </c>
      <c r="G26" s="46">
        <v>24</v>
      </c>
      <c r="H26" s="47">
        <v>20</v>
      </c>
      <c r="I26" s="44"/>
      <c r="J26" s="45"/>
      <c r="K26" s="46"/>
      <c r="L26" s="46"/>
      <c r="M26" s="46"/>
      <c r="N26" s="46"/>
      <c r="O26" s="46"/>
      <c r="P26" s="46"/>
      <c r="Q26" s="47"/>
    </row>
    <row r="27" spans="1:17" ht="12.75">
      <c r="A27" s="41" t="s">
        <v>147</v>
      </c>
      <c r="B27" s="57">
        <v>0.5416666666666666</v>
      </c>
      <c r="C27" s="42" t="s">
        <v>149</v>
      </c>
      <c r="D27" s="42" t="s">
        <v>149</v>
      </c>
      <c r="E27" s="42" t="s">
        <v>149</v>
      </c>
      <c r="F27" s="42" t="s">
        <v>15</v>
      </c>
      <c r="G27" s="42">
        <v>24</v>
      </c>
      <c r="H27" s="43">
        <v>3</v>
      </c>
      <c r="I27" s="44"/>
      <c r="J27" s="45"/>
      <c r="K27" s="46"/>
      <c r="L27" s="46"/>
      <c r="M27" s="46"/>
      <c r="N27" s="46"/>
      <c r="O27" s="46"/>
      <c r="P27" s="46"/>
      <c r="Q27" s="47"/>
    </row>
    <row r="28" spans="1:17" ht="12.75">
      <c r="A28" s="44"/>
      <c r="B28" s="45"/>
      <c r="C28" s="46"/>
      <c r="D28" s="46"/>
      <c r="E28" s="46"/>
      <c r="F28" s="46"/>
      <c r="G28" s="46"/>
      <c r="H28" s="47"/>
      <c r="I28" s="44"/>
      <c r="J28" s="45"/>
      <c r="K28" s="46"/>
      <c r="L28" s="46"/>
      <c r="M28" s="46"/>
      <c r="N28" s="46"/>
      <c r="O28" s="46"/>
      <c r="P28" s="46"/>
      <c r="Q28" s="47"/>
    </row>
    <row r="29" spans="1:17" ht="12.75">
      <c r="A29" s="44"/>
      <c r="B29" s="45"/>
      <c r="C29" s="46"/>
      <c r="D29" s="46"/>
      <c r="E29" s="46"/>
      <c r="F29" s="46"/>
      <c r="G29" s="46"/>
      <c r="H29" s="47"/>
      <c r="I29" s="44"/>
      <c r="J29" s="45"/>
      <c r="K29" s="46"/>
      <c r="L29" s="46"/>
      <c r="M29" s="46"/>
      <c r="N29" s="46"/>
      <c r="O29" s="49"/>
      <c r="P29" s="49"/>
      <c r="Q29" s="51"/>
    </row>
    <row r="30" spans="1:17" ht="12.75">
      <c r="A30" s="44" t="s">
        <v>148</v>
      </c>
      <c r="B30" s="45">
        <v>0.3958333333333333</v>
      </c>
      <c r="C30" s="46" t="s">
        <v>45</v>
      </c>
      <c r="D30" s="46" t="s">
        <v>67</v>
      </c>
      <c r="E30" s="46" t="s">
        <v>20</v>
      </c>
      <c r="F30" s="46" t="s">
        <v>16</v>
      </c>
      <c r="G30" s="46">
        <v>27</v>
      </c>
      <c r="H30" s="47">
        <v>14</v>
      </c>
      <c r="I30" s="44"/>
      <c r="J30" s="45"/>
      <c r="K30" s="46"/>
      <c r="L30" s="46"/>
      <c r="M30" s="46"/>
      <c r="N30" s="46"/>
      <c r="O30" s="46"/>
      <c r="P30" s="46"/>
      <c r="Q30" s="47"/>
    </row>
    <row r="31" spans="1:17" ht="12.75">
      <c r="A31" s="44" t="s">
        <v>148</v>
      </c>
      <c r="B31" s="45">
        <v>0.3958333333333333</v>
      </c>
      <c r="C31" s="46" t="s">
        <v>44</v>
      </c>
      <c r="D31" s="46" t="s">
        <v>67</v>
      </c>
      <c r="E31" s="46" t="s">
        <v>20</v>
      </c>
      <c r="F31" s="46" t="s">
        <v>15</v>
      </c>
      <c r="G31" s="46">
        <v>24</v>
      </c>
      <c r="H31" s="47">
        <v>21</v>
      </c>
      <c r="I31" s="44"/>
      <c r="J31" s="45"/>
      <c r="K31" s="46"/>
      <c r="L31" s="46"/>
      <c r="M31" s="46"/>
      <c r="N31" s="46"/>
      <c r="O31" s="46"/>
      <c r="P31" s="46"/>
      <c r="Q31" s="47"/>
    </row>
    <row r="32" spans="1:17" ht="12.75">
      <c r="A32" s="44" t="s">
        <v>148</v>
      </c>
      <c r="B32" s="45">
        <v>0.4791666666666667</v>
      </c>
      <c r="C32" s="46" t="s">
        <v>45</v>
      </c>
      <c r="D32" s="46" t="s">
        <v>145</v>
      </c>
      <c r="E32" s="46" t="s">
        <v>24</v>
      </c>
      <c r="F32" s="46" t="s">
        <v>16</v>
      </c>
      <c r="G32" s="46">
        <v>27</v>
      </c>
      <c r="H32" s="47">
        <v>14</v>
      </c>
      <c r="I32" s="44"/>
      <c r="J32" s="45"/>
      <c r="K32" s="46"/>
      <c r="L32" s="46"/>
      <c r="M32" s="46"/>
      <c r="N32" s="46"/>
      <c r="O32" s="46"/>
      <c r="P32" s="46"/>
      <c r="Q32" s="47"/>
    </row>
    <row r="33" spans="1:17" ht="13.5" thickBot="1">
      <c r="A33" s="53" t="s">
        <v>148</v>
      </c>
      <c r="B33" s="54">
        <v>0.4791666666666667</v>
      </c>
      <c r="C33" s="55" t="s">
        <v>44</v>
      </c>
      <c r="D33" s="55" t="s">
        <v>145</v>
      </c>
      <c r="E33" s="55" t="s">
        <v>24</v>
      </c>
      <c r="F33" s="55" t="s">
        <v>15</v>
      </c>
      <c r="G33" s="55">
        <v>24</v>
      </c>
      <c r="H33" s="56">
        <v>20</v>
      </c>
      <c r="I33" s="44"/>
      <c r="J33" s="45"/>
      <c r="K33" s="46"/>
      <c r="L33" s="46"/>
      <c r="M33" s="46"/>
      <c r="N33" s="46"/>
      <c r="O33" s="46"/>
      <c r="P33" s="46"/>
      <c r="Q33" s="47"/>
    </row>
    <row r="35" ht="12.75">
      <c r="A35" s="52"/>
    </row>
    <row r="36" ht="12.75">
      <c r="A36" s="52"/>
    </row>
    <row r="37" ht="12.75">
      <c r="A37" s="52"/>
    </row>
    <row r="38" ht="12.75">
      <c r="A38" s="52"/>
    </row>
    <row r="39" ht="12.75">
      <c r="A39" s="52"/>
    </row>
    <row r="40" ht="12.75">
      <c r="A40" s="52"/>
    </row>
    <row r="41" ht="12.75">
      <c r="A41" s="52"/>
    </row>
  </sheetData>
  <sheetProtection/>
  <mergeCells count="2">
    <mergeCell ref="A1:H1"/>
    <mergeCell ref="I1:Q1"/>
  </mergeCells>
  <printOptions horizontalCentered="1"/>
  <pageMargins left="0.5511811023622047" right="0.4724409448818898" top="0.35433070866141736" bottom="0.3937007874015748" header="0.2362204724409449" footer="0.275590551181102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17.625" style="1" customWidth="1"/>
    <col min="2" max="2" width="4.875" style="1" customWidth="1"/>
    <col min="3" max="3" width="15.625" style="1" customWidth="1"/>
    <col min="4" max="4" width="15.25390625" style="1" customWidth="1"/>
    <col min="5" max="5" width="11.875" style="1" customWidth="1"/>
    <col min="6" max="7" width="5.875" style="1" customWidth="1"/>
    <col min="8" max="8" width="7.75390625" style="1" customWidth="1"/>
    <col min="9" max="9" width="7.125" style="1" customWidth="1"/>
    <col min="10" max="10" width="17.375" style="1" customWidth="1"/>
    <col min="11" max="11" width="4.625" style="1" bestFit="1" customWidth="1"/>
    <col min="12" max="12" width="15.125" style="1" customWidth="1"/>
    <col min="13" max="13" width="13.25390625" style="1" customWidth="1"/>
    <col min="14" max="14" width="13.125" style="1" customWidth="1"/>
    <col min="15" max="15" width="6.125" style="1" customWidth="1"/>
    <col min="16" max="16" width="6.375" style="1" customWidth="1"/>
    <col min="17" max="17" width="7.375" style="1" customWidth="1"/>
    <col min="18" max="18" width="7.625" style="7" customWidth="1"/>
    <col min="19" max="16384" width="9.125" style="1" customWidth="1"/>
  </cols>
  <sheetData>
    <row r="1" spans="1:18" ht="12.75" customHeight="1">
      <c r="A1" s="147" t="s">
        <v>81</v>
      </c>
      <c r="B1" s="148"/>
      <c r="C1" s="148"/>
      <c r="D1" s="148"/>
      <c r="E1" s="148"/>
      <c r="F1" s="148"/>
      <c r="G1" s="148"/>
      <c r="H1" s="148"/>
      <c r="I1" s="149"/>
      <c r="J1" s="147" t="s">
        <v>81</v>
      </c>
      <c r="K1" s="148"/>
      <c r="L1" s="148"/>
      <c r="M1" s="148"/>
      <c r="N1" s="148"/>
      <c r="O1" s="148"/>
      <c r="P1" s="148"/>
      <c r="Q1" s="148"/>
      <c r="R1" s="149"/>
    </row>
    <row r="2" spans="1:19" ht="13.5" customHeight="1">
      <c r="A2" s="9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5</v>
      </c>
      <c r="H2" s="2" t="s">
        <v>83</v>
      </c>
      <c r="I2" s="10" t="s">
        <v>6</v>
      </c>
      <c r="J2" s="9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5</v>
      </c>
      <c r="Q2" s="2" t="s">
        <v>83</v>
      </c>
      <c r="R2" s="10" t="s">
        <v>6</v>
      </c>
      <c r="S2" s="8"/>
    </row>
    <row r="3" spans="1:18" ht="13.5">
      <c r="A3" s="11" t="s">
        <v>31</v>
      </c>
      <c r="B3" s="4">
        <v>0.3958333333333333</v>
      </c>
      <c r="C3" s="3" t="s">
        <v>45</v>
      </c>
      <c r="D3" s="3" t="s">
        <v>53</v>
      </c>
      <c r="E3" s="3" t="s">
        <v>54</v>
      </c>
      <c r="F3" s="3" t="s">
        <v>14</v>
      </c>
      <c r="G3" s="3" t="s">
        <v>12</v>
      </c>
      <c r="H3" s="3">
        <v>35</v>
      </c>
      <c r="I3" s="12">
        <v>50</v>
      </c>
      <c r="J3" s="11" t="s">
        <v>36</v>
      </c>
      <c r="K3" s="4">
        <v>0.3958333333333333</v>
      </c>
      <c r="L3" s="3" t="s">
        <v>45</v>
      </c>
      <c r="M3" s="3" t="s">
        <v>57</v>
      </c>
      <c r="N3" s="3" t="s">
        <v>58</v>
      </c>
      <c r="O3" s="3" t="s">
        <v>14</v>
      </c>
      <c r="P3" s="3" t="s">
        <v>12</v>
      </c>
      <c r="Q3" s="3">
        <v>35</v>
      </c>
      <c r="R3" s="12">
        <v>50</v>
      </c>
    </row>
    <row r="4" spans="1:18" ht="13.5">
      <c r="A4" s="11" t="s">
        <v>31</v>
      </c>
      <c r="B4" s="4">
        <v>0.3958333333333333</v>
      </c>
      <c r="C4" s="3" t="s">
        <v>44</v>
      </c>
      <c r="D4" s="3" t="s">
        <v>53</v>
      </c>
      <c r="E4" s="3" t="s">
        <v>54</v>
      </c>
      <c r="F4" s="3" t="s">
        <v>8</v>
      </c>
      <c r="G4" s="3" t="s">
        <v>82</v>
      </c>
      <c r="H4" s="3">
        <v>35</v>
      </c>
      <c r="I4" s="12">
        <v>41</v>
      </c>
      <c r="J4" s="11" t="s">
        <v>36</v>
      </c>
      <c r="K4" s="4">
        <v>0.3958333333333333</v>
      </c>
      <c r="L4" s="3" t="s">
        <v>44</v>
      </c>
      <c r="M4" s="3" t="s">
        <v>57</v>
      </c>
      <c r="N4" s="3" t="s">
        <v>58</v>
      </c>
      <c r="O4" s="3" t="s">
        <v>8</v>
      </c>
      <c r="P4" s="3" t="s">
        <v>82</v>
      </c>
      <c r="Q4" s="3">
        <v>35</v>
      </c>
      <c r="R4" s="12">
        <v>43</v>
      </c>
    </row>
    <row r="5" spans="1:18" ht="13.5">
      <c r="A5" s="11" t="s">
        <v>31</v>
      </c>
      <c r="B5" s="4">
        <v>0.4375</v>
      </c>
      <c r="C5" s="3" t="s">
        <v>47</v>
      </c>
      <c r="D5" s="3" t="s">
        <v>55</v>
      </c>
      <c r="E5" s="3" t="s">
        <v>56</v>
      </c>
      <c r="F5" s="3" t="s">
        <v>14</v>
      </c>
      <c r="G5" s="3" t="s">
        <v>12</v>
      </c>
      <c r="H5" s="3">
        <v>35</v>
      </c>
      <c r="I5" s="12">
        <v>48</v>
      </c>
      <c r="J5" s="11" t="s">
        <v>36</v>
      </c>
      <c r="K5" s="4">
        <v>0.4375</v>
      </c>
      <c r="L5" s="3" t="s">
        <v>47</v>
      </c>
      <c r="M5" s="3" t="s">
        <v>23</v>
      </c>
      <c r="N5" s="3" t="s">
        <v>56</v>
      </c>
      <c r="O5" s="3" t="s">
        <v>14</v>
      </c>
      <c r="P5" s="3" t="s">
        <v>12</v>
      </c>
      <c r="Q5" s="3">
        <v>35</v>
      </c>
      <c r="R5" s="12">
        <v>44</v>
      </c>
    </row>
    <row r="6" spans="1:18" ht="13.5">
      <c r="A6" s="11" t="s">
        <v>31</v>
      </c>
      <c r="B6" s="4">
        <v>0.4375</v>
      </c>
      <c r="C6" s="3" t="s">
        <v>46</v>
      </c>
      <c r="D6" s="3" t="s">
        <v>55</v>
      </c>
      <c r="E6" s="3" t="s">
        <v>56</v>
      </c>
      <c r="F6" s="3" t="s">
        <v>8</v>
      </c>
      <c r="G6" s="3" t="s">
        <v>12</v>
      </c>
      <c r="H6" s="3">
        <v>35</v>
      </c>
      <c r="I6" s="12">
        <v>44</v>
      </c>
      <c r="J6" s="11" t="s">
        <v>36</v>
      </c>
      <c r="K6" s="4">
        <v>0.4375</v>
      </c>
      <c r="L6" s="3" t="s">
        <v>46</v>
      </c>
      <c r="M6" s="3" t="s">
        <v>23</v>
      </c>
      <c r="N6" s="3" t="s">
        <v>56</v>
      </c>
      <c r="O6" s="3" t="s">
        <v>8</v>
      </c>
      <c r="P6" s="3" t="s">
        <v>12</v>
      </c>
      <c r="Q6" s="3">
        <v>35</v>
      </c>
      <c r="R6" s="12">
        <v>44</v>
      </c>
    </row>
    <row r="7" spans="1:18" ht="13.5">
      <c r="A7" s="11" t="s">
        <v>31</v>
      </c>
      <c r="B7" s="4">
        <v>0.5208333333333334</v>
      </c>
      <c r="C7" s="3" t="s">
        <v>60</v>
      </c>
      <c r="D7" s="3" t="s">
        <v>55</v>
      </c>
      <c r="E7" s="3" t="s">
        <v>56</v>
      </c>
      <c r="F7" s="3" t="s">
        <v>14</v>
      </c>
      <c r="G7" s="3" t="s">
        <v>12</v>
      </c>
      <c r="H7" s="3">
        <v>35</v>
      </c>
      <c r="I7" s="12">
        <v>25</v>
      </c>
      <c r="J7" s="11" t="s">
        <v>36</v>
      </c>
      <c r="K7" s="4">
        <v>0.4895833333333333</v>
      </c>
      <c r="L7" s="3" t="s">
        <v>60</v>
      </c>
      <c r="M7" s="3" t="s">
        <v>80</v>
      </c>
      <c r="N7" s="3" t="s">
        <v>11</v>
      </c>
      <c r="O7" s="3" t="s">
        <v>14</v>
      </c>
      <c r="P7" s="3" t="s">
        <v>12</v>
      </c>
      <c r="Q7" s="3">
        <v>35</v>
      </c>
      <c r="R7" s="12">
        <v>23</v>
      </c>
    </row>
    <row r="8" spans="1:18" ht="13.5">
      <c r="A8" s="11" t="s">
        <v>31</v>
      </c>
      <c r="B8" s="4">
        <v>0.5208333333333334</v>
      </c>
      <c r="C8" s="3" t="s">
        <v>63</v>
      </c>
      <c r="D8" s="3" t="s">
        <v>55</v>
      </c>
      <c r="E8" s="3" t="s">
        <v>56</v>
      </c>
      <c r="F8" s="3" t="s">
        <v>8</v>
      </c>
      <c r="G8" s="3" t="s">
        <v>12</v>
      </c>
      <c r="H8" s="3">
        <v>35</v>
      </c>
      <c r="I8" s="12">
        <v>21</v>
      </c>
      <c r="J8" s="11" t="s">
        <v>36</v>
      </c>
      <c r="K8" s="4">
        <v>0.4895833333333333</v>
      </c>
      <c r="L8" s="3" t="s">
        <v>61</v>
      </c>
      <c r="M8" s="3" t="s">
        <v>80</v>
      </c>
      <c r="N8" s="3" t="s">
        <v>11</v>
      </c>
      <c r="O8" s="3" t="s">
        <v>14</v>
      </c>
      <c r="P8" s="3" t="s">
        <v>12</v>
      </c>
      <c r="Q8" s="3">
        <v>35</v>
      </c>
      <c r="R8" s="12">
        <v>23</v>
      </c>
    </row>
    <row r="9" spans="1:18" ht="13.5">
      <c r="A9" s="11" t="s">
        <v>31</v>
      </c>
      <c r="B9" s="4">
        <v>0.5208333333333334</v>
      </c>
      <c r="C9" s="3" t="s">
        <v>61</v>
      </c>
      <c r="D9" s="3" t="s">
        <v>55</v>
      </c>
      <c r="E9" s="3" t="s">
        <v>56</v>
      </c>
      <c r="F9" s="3" t="s">
        <v>14</v>
      </c>
      <c r="G9" s="3" t="s">
        <v>12</v>
      </c>
      <c r="H9" s="3">
        <v>35</v>
      </c>
      <c r="I9" s="12">
        <v>23</v>
      </c>
      <c r="J9" s="11"/>
      <c r="K9" s="4"/>
      <c r="L9" s="3"/>
      <c r="M9" s="3"/>
      <c r="N9" s="3"/>
      <c r="O9" s="3"/>
      <c r="P9" s="3"/>
      <c r="Q9" s="3"/>
      <c r="R9" s="12"/>
    </row>
    <row r="10" spans="1:18" ht="13.5">
      <c r="A10" s="11" t="s">
        <v>31</v>
      </c>
      <c r="B10" s="4">
        <v>0.5208333333333334</v>
      </c>
      <c r="C10" s="3" t="s">
        <v>62</v>
      </c>
      <c r="D10" s="3" t="s">
        <v>55</v>
      </c>
      <c r="E10" s="3" t="s">
        <v>56</v>
      </c>
      <c r="F10" s="3" t="s">
        <v>8</v>
      </c>
      <c r="G10" s="3" t="s">
        <v>12</v>
      </c>
      <c r="H10" s="3">
        <v>35</v>
      </c>
      <c r="I10" s="12">
        <v>21</v>
      </c>
      <c r="J10" s="11"/>
      <c r="K10" s="4"/>
      <c r="L10" s="3"/>
      <c r="M10" s="3"/>
      <c r="N10" s="3"/>
      <c r="O10" s="3"/>
      <c r="P10" s="3"/>
      <c r="Q10" s="3"/>
      <c r="R10" s="12"/>
    </row>
    <row r="11" spans="1:18" ht="13.5">
      <c r="A11" s="11"/>
      <c r="B11" s="4"/>
      <c r="C11" s="3"/>
      <c r="D11" s="3"/>
      <c r="E11" s="3"/>
      <c r="F11" s="3"/>
      <c r="G11" s="3"/>
      <c r="H11" s="3"/>
      <c r="I11" s="12"/>
      <c r="J11" s="11"/>
      <c r="K11" s="4"/>
      <c r="L11" s="3"/>
      <c r="M11" s="3"/>
      <c r="N11" s="3"/>
      <c r="O11" s="3"/>
      <c r="P11" s="3"/>
      <c r="Q11" s="3"/>
      <c r="R11" s="12"/>
    </row>
    <row r="12" spans="1:18" ht="13.5">
      <c r="A12" s="11"/>
      <c r="B12" s="4"/>
      <c r="C12" s="3"/>
      <c r="D12" s="3"/>
      <c r="E12" s="3"/>
      <c r="F12" s="3"/>
      <c r="G12" s="3"/>
      <c r="H12" s="3"/>
      <c r="I12" s="12"/>
      <c r="J12" s="11"/>
      <c r="K12" s="4"/>
      <c r="L12" s="3"/>
      <c r="M12" s="3"/>
      <c r="N12" s="3"/>
      <c r="O12" s="3"/>
      <c r="P12" s="3"/>
      <c r="Q12" s="3"/>
      <c r="R12" s="12"/>
    </row>
    <row r="13" spans="1:18" ht="13.5">
      <c r="A13" s="11" t="s">
        <v>32</v>
      </c>
      <c r="B13" s="4">
        <v>0.3958333333333333</v>
      </c>
      <c r="C13" s="3" t="s">
        <v>45</v>
      </c>
      <c r="D13" s="3" t="s">
        <v>21</v>
      </c>
      <c r="E13" s="3" t="s">
        <v>69</v>
      </c>
      <c r="F13" s="3" t="s">
        <v>14</v>
      </c>
      <c r="G13" s="3" t="s">
        <v>12</v>
      </c>
      <c r="H13" s="3">
        <v>35</v>
      </c>
      <c r="I13" s="12">
        <v>46</v>
      </c>
      <c r="J13" s="11" t="s">
        <v>38</v>
      </c>
      <c r="K13" s="4">
        <v>0.3958333333333333</v>
      </c>
      <c r="L13" s="3" t="s">
        <v>45</v>
      </c>
      <c r="M13" s="3" t="s">
        <v>70</v>
      </c>
      <c r="N13" s="3" t="s">
        <v>71</v>
      </c>
      <c r="O13" s="3" t="s">
        <v>14</v>
      </c>
      <c r="P13" s="3" t="s">
        <v>12</v>
      </c>
      <c r="Q13" s="3">
        <v>35</v>
      </c>
      <c r="R13" s="12">
        <v>50</v>
      </c>
    </row>
    <row r="14" spans="1:18" ht="13.5">
      <c r="A14" s="11" t="s">
        <v>32</v>
      </c>
      <c r="B14" s="4">
        <v>0.3958333333333333</v>
      </c>
      <c r="C14" s="3" t="s">
        <v>44</v>
      </c>
      <c r="D14" s="3" t="s">
        <v>21</v>
      </c>
      <c r="E14" s="3" t="s">
        <v>69</v>
      </c>
      <c r="F14" s="3" t="s">
        <v>8</v>
      </c>
      <c r="G14" s="3" t="s">
        <v>82</v>
      </c>
      <c r="H14" s="3">
        <v>35</v>
      </c>
      <c r="I14" s="12">
        <v>33</v>
      </c>
      <c r="J14" s="11" t="s">
        <v>38</v>
      </c>
      <c r="K14" s="4">
        <v>0.3958333333333333</v>
      </c>
      <c r="L14" s="3" t="s">
        <v>44</v>
      </c>
      <c r="M14" s="3" t="s">
        <v>70</v>
      </c>
      <c r="N14" s="3" t="s">
        <v>71</v>
      </c>
      <c r="O14" s="3" t="s">
        <v>8</v>
      </c>
      <c r="P14" s="3" t="s">
        <v>82</v>
      </c>
      <c r="Q14" s="3">
        <v>35</v>
      </c>
      <c r="R14" s="12">
        <v>40</v>
      </c>
    </row>
    <row r="15" spans="1:18" ht="13.5">
      <c r="A15" s="11" t="s">
        <v>32</v>
      </c>
      <c r="B15" s="4">
        <v>0.4375</v>
      </c>
      <c r="C15" s="3" t="s">
        <v>60</v>
      </c>
      <c r="D15" s="3" t="s">
        <v>65</v>
      </c>
      <c r="E15" s="3" t="s">
        <v>25</v>
      </c>
      <c r="F15" s="3" t="s">
        <v>14</v>
      </c>
      <c r="G15" s="3" t="s">
        <v>12</v>
      </c>
      <c r="H15" s="3">
        <v>35</v>
      </c>
      <c r="I15" s="12">
        <v>24</v>
      </c>
      <c r="J15" s="11" t="s">
        <v>38</v>
      </c>
      <c r="K15" s="4">
        <v>0.4375</v>
      </c>
      <c r="L15" s="3" t="s">
        <v>47</v>
      </c>
      <c r="M15" s="3" t="s">
        <v>79</v>
      </c>
      <c r="N15" s="3" t="s">
        <v>25</v>
      </c>
      <c r="O15" s="3" t="s">
        <v>14</v>
      </c>
      <c r="P15" s="3" t="s">
        <v>12</v>
      </c>
      <c r="Q15" s="3">
        <v>35</v>
      </c>
      <c r="R15" s="12">
        <v>44</v>
      </c>
    </row>
    <row r="16" spans="1:18" ht="13.5">
      <c r="A16" s="11" t="s">
        <v>32</v>
      </c>
      <c r="B16" s="4">
        <v>0.4375</v>
      </c>
      <c r="C16" s="3" t="s">
        <v>61</v>
      </c>
      <c r="D16" s="3" t="s">
        <v>65</v>
      </c>
      <c r="E16" s="3" t="s">
        <v>25</v>
      </c>
      <c r="F16" s="3" t="s">
        <v>14</v>
      </c>
      <c r="G16" s="3" t="s">
        <v>12</v>
      </c>
      <c r="H16" s="3">
        <v>35</v>
      </c>
      <c r="I16" s="12">
        <v>23</v>
      </c>
      <c r="J16" s="11" t="s">
        <v>38</v>
      </c>
      <c r="K16" s="4">
        <v>0.4375</v>
      </c>
      <c r="L16" s="3" t="s">
        <v>46</v>
      </c>
      <c r="M16" s="3" t="s">
        <v>79</v>
      </c>
      <c r="N16" s="3" t="s">
        <v>25</v>
      </c>
      <c r="O16" s="3" t="s">
        <v>8</v>
      </c>
      <c r="P16" s="3" t="s">
        <v>12</v>
      </c>
      <c r="Q16" s="3">
        <v>35</v>
      </c>
      <c r="R16" s="12">
        <v>44</v>
      </c>
    </row>
    <row r="17" spans="1:18" ht="13.5">
      <c r="A17" s="11" t="s">
        <v>32</v>
      </c>
      <c r="B17" s="4">
        <v>0.4791666666666667</v>
      </c>
      <c r="C17" s="3" t="s">
        <v>47</v>
      </c>
      <c r="D17" s="3" t="s">
        <v>59</v>
      </c>
      <c r="E17" s="3" t="s">
        <v>64</v>
      </c>
      <c r="F17" s="3" t="s">
        <v>14</v>
      </c>
      <c r="G17" s="3" t="s">
        <v>12</v>
      </c>
      <c r="H17" s="3">
        <v>35</v>
      </c>
      <c r="I17" s="12">
        <v>47</v>
      </c>
      <c r="J17" s="11" t="s">
        <v>38</v>
      </c>
      <c r="K17" s="4">
        <v>0.4791666666666667</v>
      </c>
      <c r="L17" s="3" t="s">
        <v>60</v>
      </c>
      <c r="M17" s="3" t="s">
        <v>79</v>
      </c>
      <c r="N17" s="3" t="s">
        <v>25</v>
      </c>
      <c r="O17" s="3" t="s">
        <v>14</v>
      </c>
      <c r="P17" s="3" t="s">
        <v>12</v>
      </c>
      <c r="Q17" s="3">
        <v>35</v>
      </c>
      <c r="R17" s="12">
        <v>23</v>
      </c>
    </row>
    <row r="18" spans="1:18" ht="13.5">
      <c r="A18" s="11" t="s">
        <v>32</v>
      </c>
      <c r="B18" s="4">
        <v>0.4791666666666667</v>
      </c>
      <c r="C18" s="3" t="s">
        <v>46</v>
      </c>
      <c r="D18" s="3" t="s">
        <v>59</v>
      </c>
      <c r="E18" s="3" t="s">
        <v>64</v>
      </c>
      <c r="F18" s="3" t="s">
        <v>8</v>
      </c>
      <c r="G18" s="3" t="s">
        <v>12</v>
      </c>
      <c r="H18" s="3">
        <v>35</v>
      </c>
      <c r="I18" s="12">
        <v>44</v>
      </c>
      <c r="J18" s="11" t="s">
        <v>38</v>
      </c>
      <c r="K18" s="4">
        <v>0.4791666666666667</v>
      </c>
      <c r="L18" s="3" t="s">
        <v>63</v>
      </c>
      <c r="M18" s="3" t="s">
        <v>79</v>
      </c>
      <c r="N18" s="3" t="s">
        <v>25</v>
      </c>
      <c r="O18" s="3" t="s">
        <v>14</v>
      </c>
      <c r="P18" s="3" t="s">
        <v>12</v>
      </c>
      <c r="Q18" s="3">
        <v>35</v>
      </c>
      <c r="R18" s="12">
        <v>21</v>
      </c>
    </row>
    <row r="19" spans="1:18" ht="13.5">
      <c r="A19" s="11" t="s">
        <v>32</v>
      </c>
      <c r="B19" s="4">
        <v>0.4791666666666667</v>
      </c>
      <c r="C19" s="3" t="s">
        <v>63</v>
      </c>
      <c r="D19" s="3" t="s">
        <v>59</v>
      </c>
      <c r="E19" s="3" t="s">
        <v>64</v>
      </c>
      <c r="F19" s="3" t="s">
        <v>82</v>
      </c>
      <c r="G19" s="3"/>
      <c r="H19" s="3">
        <v>35</v>
      </c>
      <c r="I19" s="12">
        <v>22</v>
      </c>
      <c r="J19" s="11" t="s">
        <v>38</v>
      </c>
      <c r="K19" s="4">
        <v>0.4791666666666667</v>
      </c>
      <c r="L19" s="3" t="s">
        <v>61</v>
      </c>
      <c r="M19" s="3" t="s">
        <v>79</v>
      </c>
      <c r="N19" s="3" t="s">
        <v>25</v>
      </c>
      <c r="O19" s="3" t="s">
        <v>8</v>
      </c>
      <c r="P19" s="3" t="s">
        <v>12</v>
      </c>
      <c r="Q19" s="3">
        <v>35</v>
      </c>
      <c r="R19" s="12">
        <v>23</v>
      </c>
    </row>
    <row r="20" spans="1:18" ht="13.5">
      <c r="A20" s="11" t="s">
        <v>32</v>
      </c>
      <c r="B20" s="4">
        <v>0.4791666666666667</v>
      </c>
      <c r="C20" s="3" t="s">
        <v>62</v>
      </c>
      <c r="D20" s="3" t="s">
        <v>59</v>
      </c>
      <c r="E20" s="3" t="s">
        <v>64</v>
      </c>
      <c r="F20" s="3" t="s">
        <v>82</v>
      </c>
      <c r="G20" s="3"/>
      <c r="H20" s="3">
        <v>35</v>
      </c>
      <c r="I20" s="12">
        <v>21</v>
      </c>
      <c r="J20" s="11" t="s">
        <v>38</v>
      </c>
      <c r="K20" s="4">
        <v>0.4791666666666667</v>
      </c>
      <c r="L20" s="3" t="s">
        <v>62</v>
      </c>
      <c r="M20" s="3" t="s">
        <v>79</v>
      </c>
      <c r="N20" s="3" t="s">
        <v>25</v>
      </c>
      <c r="O20" s="3" t="s">
        <v>8</v>
      </c>
      <c r="P20" s="3" t="s">
        <v>12</v>
      </c>
      <c r="Q20" s="3">
        <v>35</v>
      </c>
      <c r="R20" s="12">
        <v>21</v>
      </c>
    </row>
    <row r="21" spans="1:18" ht="13.5">
      <c r="A21" s="11"/>
      <c r="B21" s="4"/>
      <c r="C21" s="3"/>
      <c r="D21" s="3"/>
      <c r="E21" s="3"/>
      <c r="F21" s="3"/>
      <c r="G21" s="3"/>
      <c r="H21" s="3"/>
      <c r="I21" s="12"/>
      <c r="J21" s="11"/>
      <c r="K21" s="4"/>
      <c r="L21" s="3"/>
      <c r="M21" s="3"/>
      <c r="N21" s="3"/>
      <c r="O21" s="3"/>
      <c r="P21" s="3"/>
      <c r="Q21" s="3"/>
      <c r="R21" s="12"/>
    </row>
    <row r="22" spans="1:18" ht="13.5">
      <c r="A22" s="13"/>
      <c r="B22" s="5"/>
      <c r="C22" s="5"/>
      <c r="D22" s="5"/>
      <c r="E22" s="5"/>
      <c r="F22" s="5"/>
      <c r="G22" s="5"/>
      <c r="H22" s="5"/>
      <c r="I22" s="14"/>
      <c r="J22" s="11"/>
      <c r="K22" s="3"/>
      <c r="L22" s="3"/>
      <c r="M22" s="3"/>
      <c r="N22" s="3"/>
      <c r="O22" s="5"/>
      <c r="P22" s="5"/>
      <c r="Q22" s="5"/>
      <c r="R22" s="19"/>
    </row>
    <row r="23" spans="1:18" ht="13.5">
      <c r="A23" s="11" t="s">
        <v>33</v>
      </c>
      <c r="B23" s="4">
        <v>0.3958333333333333</v>
      </c>
      <c r="C23" s="3" t="s">
        <v>45</v>
      </c>
      <c r="D23" s="3" t="s">
        <v>41</v>
      </c>
      <c r="E23" s="3" t="s">
        <v>48</v>
      </c>
      <c r="F23" s="3" t="s">
        <v>14</v>
      </c>
      <c r="G23" s="3" t="s">
        <v>12</v>
      </c>
      <c r="H23" s="3">
        <v>35</v>
      </c>
      <c r="I23" s="12">
        <v>56</v>
      </c>
      <c r="J23" s="11" t="s">
        <v>37</v>
      </c>
      <c r="K23" s="4">
        <v>0.3958333333333333</v>
      </c>
      <c r="L23" s="3" t="s">
        <v>45</v>
      </c>
      <c r="M23" s="3" t="s">
        <v>7</v>
      </c>
      <c r="N23" s="3" t="s">
        <v>68</v>
      </c>
      <c r="O23" s="3" t="s">
        <v>14</v>
      </c>
      <c r="P23" s="3" t="s">
        <v>12</v>
      </c>
      <c r="Q23" s="3">
        <v>35</v>
      </c>
      <c r="R23" s="12">
        <v>51</v>
      </c>
    </row>
    <row r="24" spans="1:18" ht="13.5">
      <c r="A24" s="11" t="s">
        <v>33</v>
      </c>
      <c r="B24" s="4">
        <v>0.3958333333333333</v>
      </c>
      <c r="C24" s="3" t="s">
        <v>44</v>
      </c>
      <c r="D24" s="3" t="s">
        <v>41</v>
      </c>
      <c r="E24" s="3" t="s">
        <v>48</v>
      </c>
      <c r="F24" s="3" t="s">
        <v>8</v>
      </c>
      <c r="G24" s="3" t="s">
        <v>82</v>
      </c>
      <c r="H24" s="3">
        <v>35</v>
      </c>
      <c r="I24" s="12">
        <v>54</v>
      </c>
      <c r="J24" s="11" t="s">
        <v>37</v>
      </c>
      <c r="K24" s="4">
        <v>0.3958333333333333</v>
      </c>
      <c r="L24" s="3" t="s">
        <v>44</v>
      </c>
      <c r="M24" s="3" t="s">
        <v>7</v>
      </c>
      <c r="N24" s="3" t="s">
        <v>68</v>
      </c>
      <c r="O24" s="3" t="s">
        <v>8</v>
      </c>
      <c r="P24" s="3" t="s">
        <v>82</v>
      </c>
      <c r="Q24" s="3">
        <v>35</v>
      </c>
      <c r="R24" s="12">
        <v>54</v>
      </c>
    </row>
    <row r="25" spans="1:18" ht="13.5">
      <c r="A25" s="11" t="s">
        <v>33</v>
      </c>
      <c r="B25" s="4">
        <v>0.4375</v>
      </c>
      <c r="C25" s="3" t="s">
        <v>47</v>
      </c>
      <c r="D25" s="3" t="s">
        <v>42</v>
      </c>
      <c r="E25" s="3" t="s">
        <v>48</v>
      </c>
      <c r="F25" s="3" t="s">
        <v>14</v>
      </c>
      <c r="G25" s="3" t="s">
        <v>12</v>
      </c>
      <c r="H25" s="3">
        <v>35</v>
      </c>
      <c r="I25" s="12">
        <v>45</v>
      </c>
      <c r="J25" s="11" t="s">
        <v>37</v>
      </c>
      <c r="K25" s="4">
        <v>0.4375</v>
      </c>
      <c r="L25" s="3" t="s">
        <v>47</v>
      </c>
      <c r="M25" s="3" t="s">
        <v>78</v>
      </c>
      <c r="N25" s="3" t="s">
        <v>19</v>
      </c>
      <c r="O25" s="3" t="s">
        <v>14</v>
      </c>
      <c r="P25" s="3" t="s">
        <v>12</v>
      </c>
      <c r="Q25" s="3">
        <v>35</v>
      </c>
      <c r="R25" s="12">
        <v>44</v>
      </c>
    </row>
    <row r="26" spans="1:18" ht="13.5">
      <c r="A26" s="11" t="s">
        <v>33</v>
      </c>
      <c r="B26" s="4">
        <v>0.4375</v>
      </c>
      <c r="C26" s="3" t="s">
        <v>46</v>
      </c>
      <c r="D26" s="3" t="s">
        <v>42</v>
      </c>
      <c r="E26" s="3" t="s">
        <v>48</v>
      </c>
      <c r="F26" s="3" t="s">
        <v>8</v>
      </c>
      <c r="G26" s="3" t="s">
        <v>12</v>
      </c>
      <c r="H26" s="3">
        <v>35</v>
      </c>
      <c r="I26" s="12">
        <v>44</v>
      </c>
      <c r="J26" s="11" t="s">
        <v>37</v>
      </c>
      <c r="K26" s="4">
        <v>0.4375</v>
      </c>
      <c r="L26" s="3" t="s">
        <v>46</v>
      </c>
      <c r="M26" s="3" t="s">
        <v>78</v>
      </c>
      <c r="N26" s="3" t="s">
        <v>19</v>
      </c>
      <c r="O26" s="3" t="s">
        <v>8</v>
      </c>
      <c r="P26" s="3" t="s">
        <v>12</v>
      </c>
      <c r="Q26" s="3">
        <v>35</v>
      </c>
      <c r="R26" s="12">
        <v>44</v>
      </c>
    </row>
    <row r="27" spans="1:18" ht="13.5">
      <c r="A27" s="11" t="s">
        <v>33</v>
      </c>
      <c r="B27" s="4">
        <v>0.4791666666666667</v>
      </c>
      <c r="C27" s="3" t="s">
        <v>45</v>
      </c>
      <c r="D27" s="3" t="s">
        <v>43</v>
      </c>
      <c r="E27" s="3" t="s">
        <v>48</v>
      </c>
      <c r="F27" s="3" t="s">
        <v>14</v>
      </c>
      <c r="G27" s="3" t="s">
        <v>14</v>
      </c>
      <c r="H27" s="3">
        <v>35</v>
      </c>
      <c r="I27" s="12">
        <v>64</v>
      </c>
      <c r="J27" s="11" t="s">
        <v>37</v>
      </c>
      <c r="K27" s="4">
        <v>0.5208333333333334</v>
      </c>
      <c r="L27" s="3" t="s">
        <v>60</v>
      </c>
      <c r="M27" s="3" t="s">
        <v>78</v>
      </c>
      <c r="N27" s="3" t="s">
        <v>19</v>
      </c>
      <c r="O27" s="3" t="s">
        <v>14</v>
      </c>
      <c r="P27" s="3" t="s">
        <v>12</v>
      </c>
      <c r="Q27" s="3">
        <v>35</v>
      </c>
      <c r="R27" s="12">
        <v>23</v>
      </c>
    </row>
    <row r="28" spans="1:18" ht="13.5">
      <c r="A28" s="11" t="s">
        <v>33</v>
      </c>
      <c r="B28" s="4">
        <v>0.4791666666666667</v>
      </c>
      <c r="C28" s="3" t="s">
        <v>44</v>
      </c>
      <c r="D28" s="3" t="s">
        <v>43</v>
      </c>
      <c r="E28" s="3" t="s">
        <v>48</v>
      </c>
      <c r="F28" s="3" t="s">
        <v>14</v>
      </c>
      <c r="G28" s="3" t="s">
        <v>14</v>
      </c>
      <c r="H28" s="3">
        <v>35</v>
      </c>
      <c r="I28" s="12">
        <v>60</v>
      </c>
      <c r="J28" s="11" t="s">
        <v>37</v>
      </c>
      <c r="K28" s="4">
        <v>0.5208333333333334</v>
      </c>
      <c r="L28" s="3" t="s">
        <v>63</v>
      </c>
      <c r="M28" s="3" t="s">
        <v>78</v>
      </c>
      <c r="N28" s="3" t="s">
        <v>19</v>
      </c>
      <c r="O28" s="3" t="s">
        <v>14</v>
      </c>
      <c r="P28" s="3" t="s">
        <v>12</v>
      </c>
      <c r="Q28" s="3">
        <v>35</v>
      </c>
      <c r="R28" s="12">
        <v>22</v>
      </c>
    </row>
    <row r="29" spans="1:18" ht="13.5">
      <c r="A29" s="11" t="s">
        <v>33</v>
      </c>
      <c r="B29" s="4">
        <v>0.4895833333333333</v>
      </c>
      <c r="C29" s="3" t="s">
        <v>50</v>
      </c>
      <c r="D29" s="3" t="s">
        <v>51</v>
      </c>
      <c r="E29" s="3" t="s">
        <v>52</v>
      </c>
      <c r="F29" s="3" t="s">
        <v>14</v>
      </c>
      <c r="G29" s="3" t="s">
        <v>12</v>
      </c>
      <c r="H29" s="3">
        <v>35</v>
      </c>
      <c r="I29" s="12">
        <v>21</v>
      </c>
      <c r="J29" s="11" t="s">
        <v>37</v>
      </c>
      <c r="K29" s="4">
        <v>0.5208333333333334</v>
      </c>
      <c r="L29" s="3" t="s">
        <v>61</v>
      </c>
      <c r="M29" s="3" t="s">
        <v>78</v>
      </c>
      <c r="N29" s="3" t="s">
        <v>19</v>
      </c>
      <c r="O29" s="3" t="s">
        <v>8</v>
      </c>
      <c r="P29" s="3" t="s">
        <v>12</v>
      </c>
      <c r="Q29" s="3">
        <v>35</v>
      </c>
      <c r="R29" s="12">
        <v>22</v>
      </c>
    </row>
    <row r="30" spans="1:18" ht="13.5">
      <c r="A30" s="11" t="s">
        <v>33</v>
      </c>
      <c r="B30" s="4">
        <v>0.4895833333333333</v>
      </c>
      <c r="C30" s="3" t="s">
        <v>49</v>
      </c>
      <c r="D30" s="3" t="s">
        <v>51</v>
      </c>
      <c r="E30" s="3" t="s">
        <v>52</v>
      </c>
      <c r="F30" s="3" t="s">
        <v>14</v>
      </c>
      <c r="G30" s="3" t="s">
        <v>12</v>
      </c>
      <c r="H30" s="3">
        <v>35</v>
      </c>
      <c r="I30" s="12">
        <v>21</v>
      </c>
      <c r="J30" s="11" t="s">
        <v>37</v>
      </c>
      <c r="K30" s="4">
        <v>0.5208333333333334</v>
      </c>
      <c r="L30" s="3" t="s">
        <v>62</v>
      </c>
      <c r="M30" s="3" t="s">
        <v>78</v>
      </c>
      <c r="N30" s="3" t="s">
        <v>19</v>
      </c>
      <c r="O30" s="3" t="s">
        <v>8</v>
      </c>
      <c r="P30" s="3" t="s">
        <v>12</v>
      </c>
      <c r="Q30" s="3">
        <v>35</v>
      </c>
      <c r="R30" s="12">
        <v>21</v>
      </c>
    </row>
    <row r="31" spans="1:18" ht="13.5">
      <c r="A31" s="11" t="s">
        <v>33</v>
      </c>
      <c r="B31" s="4">
        <v>0.4895833333333333</v>
      </c>
      <c r="C31" s="3" t="s">
        <v>60</v>
      </c>
      <c r="D31" s="3" t="s">
        <v>59</v>
      </c>
      <c r="E31" s="3" t="s">
        <v>66</v>
      </c>
      <c r="F31" s="3" t="s">
        <v>8</v>
      </c>
      <c r="G31" s="3" t="s">
        <v>82</v>
      </c>
      <c r="H31" s="3">
        <v>35</v>
      </c>
      <c r="I31" s="12">
        <v>24</v>
      </c>
      <c r="J31" s="11"/>
      <c r="K31" s="4"/>
      <c r="L31" s="3"/>
      <c r="M31" s="3"/>
      <c r="N31" s="3"/>
      <c r="O31" s="3"/>
      <c r="P31" s="3"/>
      <c r="Q31" s="3"/>
      <c r="R31" s="12"/>
    </row>
    <row r="32" spans="1:18" ht="13.5">
      <c r="A32" s="11" t="s">
        <v>33</v>
      </c>
      <c r="B32" s="4">
        <v>0.4895833333333333</v>
      </c>
      <c r="C32" s="3" t="s">
        <v>61</v>
      </c>
      <c r="D32" s="3" t="s">
        <v>59</v>
      </c>
      <c r="E32" s="3" t="s">
        <v>66</v>
      </c>
      <c r="F32" s="3" t="s">
        <v>8</v>
      </c>
      <c r="G32" s="3" t="s">
        <v>82</v>
      </c>
      <c r="H32" s="3">
        <v>35</v>
      </c>
      <c r="I32" s="12">
        <v>23</v>
      </c>
      <c r="J32" s="11"/>
      <c r="K32" s="4"/>
      <c r="L32" s="3"/>
      <c r="M32" s="3"/>
      <c r="N32" s="3"/>
      <c r="O32" s="3"/>
      <c r="P32" s="3"/>
      <c r="Q32" s="3"/>
      <c r="R32" s="12"/>
    </row>
    <row r="33" spans="1:18" ht="13.5">
      <c r="A33" s="11"/>
      <c r="B33" s="4"/>
      <c r="C33" s="3"/>
      <c r="D33" s="3"/>
      <c r="E33" s="3"/>
      <c r="F33" s="3"/>
      <c r="G33" s="3"/>
      <c r="H33" s="3"/>
      <c r="I33" s="12"/>
      <c r="J33" s="11"/>
      <c r="K33" s="4"/>
      <c r="L33" s="3"/>
      <c r="M33" s="3"/>
      <c r="N33" s="3"/>
      <c r="O33" s="3"/>
      <c r="P33" s="3"/>
      <c r="Q33" s="3"/>
      <c r="R33" s="12"/>
    </row>
    <row r="34" spans="1:18" ht="13.5">
      <c r="A34" s="13"/>
      <c r="B34" s="5"/>
      <c r="C34" s="5"/>
      <c r="D34" s="5"/>
      <c r="E34" s="5"/>
      <c r="F34" s="5"/>
      <c r="G34" s="5"/>
      <c r="H34" s="5"/>
      <c r="I34" s="14"/>
      <c r="J34" s="11"/>
      <c r="K34" s="4"/>
      <c r="L34" s="3"/>
      <c r="M34" s="3"/>
      <c r="N34" s="3"/>
      <c r="O34" s="3"/>
      <c r="P34" s="3"/>
      <c r="Q34" s="3"/>
      <c r="R34" s="12"/>
    </row>
    <row r="35" spans="1:18" ht="13.5">
      <c r="A35" s="11" t="s">
        <v>34</v>
      </c>
      <c r="B35" s="4">
        <v>0.3958333333333333</v>
      </c>
      <c r="C35" s="3" t="s">
        <v>45</v>
      </c>
      <c r="D35" s="3" t="s">
        <v>75</v>
      </c>
      <c r="E35" s="3" t="s">
        <v>24</v>
      </c>
      <c r="F35" s="3" t="s">
        <v>14</v>
      </c>
      <c r="G35" s="3" t="s">
        <v>12</v>
      </c>
      <c r="H35" s="3">
        <v>35</v>
      </c>
      <c r="I35" s="12">
        <v>74</v>
      </c>
      <c r="J35" s="11" t="s">
        <v>39</v>
      </c>
      <c r="K35" s="4">
        <v>0.3958333333333333</v>
      </c>
      <c r="L35" s="3" t="s">
        <v>45</v>
      </c>
      <c r="M35" s="3" t="s">
        <v>72</v>
      </c>
      <c r="N35" s="3" t="s">
        <v>22</v>
      </c>
      <c r="O35" s="3" t="s">
        <v>14</v>
      </c>
      <c r="P35" s="3" t="s">
        <v>12</v>
      </c>
      <c r="Q35" s="3">
        <v>35</v>
      </c>
      <c r="R35" s="12">
        <v>61</v>
      </c>
    </row>
    <row r="36" spans="1:18" ht="13.5">
      <c r="A36" s="11" t="s">
        <v>34</v>
      </c>
      <c r="B36" s="4">
        <v>0.3958333333333333</v>
      </c>
      <c r="C36" s="3" t="s">
        <v>44</v>
      </c>
      <c r="D36" s="3" t="s">
        <v>75</v>
      </c>
      <c r="E36" s="3" t="s">
        <v>24</v>
      </c>
      <c r="F36" s="3" t="s">
        <v>8</v>
      </c>
      <c r="G36" s="3" t="s">
        <v>82</v>
      </c>
      <c r="H36" s="3">
        <v>35</v>
      </c>
      <c r="I36" s="12">
        <v>43</v>
      </c>
      <c r="J36" s="11" t="s">
        <v>39</v>
      </c>
      <c r="K36" s="4">
        <v>0.3958333333333333</v>
      </c>
      <c r="L36" s="3" t="s">
        <v>44</v>
      </c>
      <c r="M36" s="3" t="s">
        <v>72</v>
      </c>
      <c r="N36" s="3" t="s">
        <v>22</v>
      </c>
      <c r="O36" s="3" t="s">
        <v>8</v>
      </c>
      <c r="P36" s="3" t="s">
        <v>82</v>
      </c>
      <c r="Q36" s="3">
        <v>35</v>
      </c>
      <c r="R36" s="12">
        <v>45</v>
      </c>
    </row>
    <row r="37" spans="1:18" ht="13.5">
      <c r="A37" s="11" t="s">
        <v>34</v>
      </c>
      <c r="B37" s="4">
        <v>0.4375</v>
      </c>
      <c r="C37" s="3" t="s">
        <v>47</v>
      </c>
      <c r="D37" s="3" t="s">
        <v>17</v>
      </c>
      <c r="E37" s="3" t="s">
        <v>18</v>
      </c>
      <c r="F37" s="3" t="s">
        <v>14</v>
      </c>
      <c r="G37" s="3" t="s">
        <v>82</v>
      </c>
      <c r="H37" s="3">
        <v>35</v>
      </c>
      <c r="I37" s="12">
        <v>43</v>
      </c>
      <c r="J37" s="11" t="s">
        <v>39</v>
      </c>
      <c r="K37" s="4">
        <v>0.4375</v>
      </c>
      <c r="L37" s="3" t="s">
        <v>47</v>
      </c>
      <c r="M37" s="3" t="s">
        <v>73</v>
      </c>
      <c r="N37" s="3" t="s">
        <v>22</v>
      </c>
      <c r="O37" s="3" t="s">
        <v>14</v>
      </c>
      <c r="P37" s="3" t="s">
        <v>12</v>
      </c>
      <c r="Q37" s="3">
        <v>35</v>
      </c>
      <c r="R37" s="12">
        <v>45</v>
      </c>
    </row>
    <row r="38" spans="1:18" ht="13.5">
      <c r="A38" s="11" t="s">
        <v>34</v>
      </c>
      <c r="B38" s="4">
        <v>0.4375</v>
      </c>
      <c r="C38" s="3" t="s">
        <v>46</v>
      </c>
      <c r="D38" s="3" t="s">
        <v>17</v>
      </c>
      <c r="E38" s="3" t="s">
        <v>18</v>
      </c>
      <c r="F38" s="3" t="s">
        <v>12</v>
      </c>
      <c r="G38" s="3" t="s">
        <v>82</v>
      </c>
      <c r="H38" s="3">
        <v>35</v>
      </c>
      <c r="I38" s="12">
        <v>44</v>
      </c>
      <c r="J38" s="11" t="s">
        <v>39</v>
      </c>
      <c r="K38" s="4">
        <v>0.4375</v>
      </c>
      <c r="L38" s="3" t="s">
        <v>46</v>
      </c>
      <c r="M38" s="3" t="s">
        <v>73</v>
      </c>
      <c r="N38" s="3" t="s">
        <v>22</v>
      </c>
      <c r="O38" s="3" t="s">
        <v>8</v>
      </c>
      <c r="P38" s="3" t="s">
        <v>12</v>
      </c>
      <c r="Q38" s="3">
        <v>35</v>
      </c>
      <c r="R38" s="12">
        <v>44</v>
      </c>
    </row>
    <row r="39" spans="1:18" ht="13.5">
      <c r="A39" s="11" t="s">
        <v>34</v>
      </c>
      <c r="B39" s="4">
        <v>0.4375</v>
      </c>
      <c r="C39" s="3" t="s">
        <v>50</v>
      </c>
      <c r="D39" s="3" t="s">
        <v>17</v>
      </c>
      <c r="E39" s="3" t="s">
        <v>18</v>
      </c>
      <c r="F39" s="3" t="s">
        <v>8</v>
      </c>
      <c r="G39" s="3"/>
      <c r="H39" s="3">
        <v>35</v>
      </c>
      <c r="I39" s="12">
        <v>21</v>
      </c>
      <c r="J39" s="11" t="s">
        <v>39</v>
      </c>
      <c r="K39" s="4">
        <v>0.4375</v>
      </c>
      <c r="L39" s="3" t="s">
        <v>50</v>
      </c>
      <c r="M39" s="3" t="s">
        <v>73</v>
      </c>
      <c r="N39" s="3" t="s">
        <v>22</v>
      </c>
      <c r="O39" s="3" t="s">
        <v>82</v>
      </c>
      <c r="P39" s="3"/>
      <c r="Q39" s="3">
        <v>36</v>
      </c>
      <c r="R39" s="12">
        <v>22</v>
      </c>
    </row>
    <row r="40" spans="1:18" ht="13.5">
      <c r="A40" s="11" t="s">
        <v>34</v>
      </c>
      <c r="B40" s="4">
        <v>0.4375</v>
      </c>
      <c r="C40" s="3" t="s">
        <v>49</v>
      </c>
      <c r="D40" s="3" t="s">
        <v>17</v>
      </c>
      <c r="E40" s="3" t="s">
        <v>18</v>
      </c>
      <c r="F40" s="3" t="s">
        <v>8</v>
      </c>
      <c r="G40" s="3"/>
      <c r="H40" s="3">
        <v>35</v>
      </c>
      <c r="I40" s="12">
        <v>21</v>
      </c>
      <c r="J40" s="11" t="s">
        <v>39</v>
      </c>
      <c r="K40" s="4">
        <v>0.4375</v>
      </c>
      <c r="L40" s="3" t="s">
        <v>49</v>
      </c>
      <c r="M40" s="3" t="s">
        <v>73</v>
      </c>
      <c r="N40" s="3" t="s">
        <v>22</v>
      </c>
      <c r="O40" s="3" t="s">
        <v>82</v>
      </c>
      <c r="P40" s="3"/>
      <c r="Q40" s="3">
        <v>36</v>
      </c>
      <c r="R40" s="12">
        <v>21</v>
      </c>
    </row>
    <row r="41" spans="1:18" ht="13.5">
      <c r="A41" s="11" t="s">
        <v>34</v>
      </c>
      <c r="B41" s="4">
        <v>0.5208333333333334</v>
      </c>
      <c r="C41" s="3" t="s">
        <v>60</v>
      </c>
      <c r="D41" s="3" t="s">
        <v>76</v>
      </c>
      <c r="E41" s="3" t="s">
        <v>20</v>
      </c>
      <c r="F41" s="3" t="s">
        <v>14</v>
      </c>
      <c r="G41" s="3" t="s">
        <v>12</v>
      </c>
      <c r="H41" s="3">
        <v>35</v>
      </c>
      <c r="I41" s="12">
        <v>24</v>
      </c>
      <c r="J41" s="11" t="s">
        <v>39</v>
      </c>
      <c r="K41" s="4">
        <v>0.4791666666666667</v>
      </c>
      <c r="L41" s="3" t="s">
        <v>60</v>
      </c>
      <c r="M41" s="3" t="s">
        <v>74</v>
      </c>
      <c r="N41" s="3" t="s">
        <v>25</v>
      </c>
      <c r="O41" s="3" t="s">
        <v>14</v>
      </c>
      <c r="P41" s="3" t="s">
        <v>12</v>
      </c>
      <c r="Q41" s="3">
        <v>35</v>
      </c>
      <c r="R41" s="12">
        <v>23</v>
      </c>
    </row>
    <row r="42" spans="1:18" ht="13.5">
      <c r="A42" s="11" t="s">
        <v>34</v>
      </c>
      <c r="B42" s="4">
        <v>0.5208333333333334</v>
      </c>
      <c r="C42" s="3" t="s">
        <v>61</v>
      </c>
      <c r="D42" s="3" t="s">
        <v>76</v>
      </c>
      <c r="E42" s="3" t="s">
        <v>20</v>
      </c>
      <c r="F42" s="3" t="s">
        <v>14</v>
      </c>
      <c r="G42" s="3" t="s">
        <v>12</v>
      </c>
      <c r="H42" s="3">
        <v>35</v>
      </c>
      <c r="I42" s="12">
        <v>23</v>
      </c>
      <c r="J42" s="11" t="s">
        <v>39</v>
      </c>
      <c r="K42" s="4">
        <v>0.4791666666666667</v>
      </c>
      <c r="L42" s="3" t="s">
        <v>61</v>
      </c>
      <c r="M42" s="3" t="s">
        <v>74</v>
      </c>
      <c r="N42" s="3" t="s">
        <v>25</v>
      </c>
      <c r="O42" s="3" t="s">
        <v>14</v>
      </c>
      <c r="P42" s="3" t="s">
        <v>12</v>
      </c>
      <c r="Q42" s="3">
        <v>35</v>
      </c>
      <c r="R42" s="12">
        <v>23</v>
      </c>
    </row>
    <row r="43" spans="1:18" ht="13.5">
      <c r="A43" s="11"/>
      <c r="B43" s="4"/>
      <c r="C43" s="3"/>
      <c r="D43" s="3"/>
      <c r="E43" s="3"/>
      <c r="F43" s="3"/>
      <c r="G43" s="3"/>
      <c r="H43" s="3"/>
      <c r="I43" s="12"/>
      <c r="J43" s="11"/>
      <c r="K43" s="4"/>
      <c r="L43" s="3"/>
      <c r="M43" s="3"/>
      <c r="N43" s="3"/>
      <c r="O43" s="3"/>
      <c r="P43" s="3"/>
      <c r="Q43" s="3"/>
      <c r="R43" s="12"/>
    </row>
    <row r="44" spans="1:18" ht="13.5">
      <c r="A44" s="11"/>
      <c r="B44" s="4"/>
      <c r="C44" s="3"/>
      <c r="D44" s="3"/>
      <c r="E44" s="3"/>
      <c r="F44" s="3"/>
      <c r="G44" s="3"/>
      <c r="H44" s="3"/>
      <c r="I44" s="12"/>
      <c r="J44" s="11"/>
      <c r="K44" s="4"/>
      <c r="L44" s="3"/>
      <c r="M44" s="3"/>
      <c r="N44" s="3"/>
      <c r="O44" s="3"/>
      <c r="P44" s="5"/>
      <c r="Q44" s="5"/>
      <c r="R44" s="19"/>
    </row>
    <row r="45" spans="1:18" ht="13.5">
      <c r="A45" s="11" t="s">
        <v>35</v>
      </c>
      <c r="B45" s="4">
        <v>0.3958333333333333</v>
      </c>
      <c r="C45" s="3" t="s">
        <v>45</v>
      </c>
      <c r="D45" s="3" t="s">
        <v>67</v>
      </c>
      <c r="E45" s="3" t="s">
        <v>20</v>
      </c>
      <c r="F45" s="3" t="s">
        <v>14</v>
      </c>
      <c r="G45" s="3" t="s">
        <v>12</v>
      </c>
      <c r="H45" s="3">
        <v>35</v>
      </c>
      <c r="I45" s="12">
        <v>54</v>
      </c>
      <c r="J45" s="11" t="s">
        <v>40</v>
      </c>
      <c r="K45" s="4">
        <v>0.3958333333333333</v>
      </c>
      <c r="L45" s="3" t="s">
        <v>45</v>
      </c>
      <c r="M45" s="3" t="s">
        <v>10</v>
      </c>
      <c r="N45" s="3" t="s">
        <v>11</v>
      </c>
      <c r="O45" s="3" t="s">
        <v>14</v>
      </c>
      <c r="P45" s="3" t="s">
        <v>12</v>
      </c>
      <c r="Q45" s="3">
        <v>35</v>
      </c>
      <c r="R45" s="12">
        <v>62</v>
      </c>
    </row>
    <row r="46" spans="1:18" ht="13.5">
      <c r="A46" s="11" t="s">
        <v>35</v>
      </c>
      <c r="B46" s="4">
        <v>0.3958333333333333</v>
      </c>
      <c r="C46" s="3" t="s">
        <v>44</v>
      </c>
      <c r="D46" s="3" t="s">
        <v>67</v>
      </c>
      <c r="E46" s="3" t="s">
        <v>20</v>
      </c>
      <c r="F46" s="3" t="s">
        <v>8</v>
      </c>
      <c r="G46" s="3" t="s">
        <v>82</v>
      </c>
      <c r="H46" s="3">
        <v>35</v>
      </c>
      <c r="I46" s="12">
        <v>46</v>
      </c>
      <c r="J46" s="11" t="s">
        <v>40</v>
      </c>
      <c r="K46" s="4">
        <v>0.3958333333333333</v>
      </c>
      <c r="L46" s="3" t="s">
        <v>44</v>
      </c>
      <c r="M46" s="3" t="s">
        <v>10</v>
      </c>
      <c r="N46" s="3" t="s">
        <v>11</v>
      </c>
      <c r="O46" s="3" t="s">
        <v>8</v>
      </c>
      <c r="P46" s="3" t="s">
        <v>12</v>
      </c>
      <c r="Q46" s="3">
        <v>35</v>
      </c>
      <c r="R46" s="12">
        <v>50</v>
      </c>
    </row>
    <row r="47" spans="1:18" ht="13.5">
      <c r="A47" s="11" t="s">
        <v>35</v>
      </c>
      <c r="B47" s="4">
        <v>0.4375</v>
      </c>
      <c r="C47" s="3" t="s">
        <v>47</v>
      </c>
      <c r="D47" s="3" t="s">
        <v>77</v>
      </c>
      <c r="E47" s="3" t="s">
        <v>11</v>
      </c>
      <c r="F47" s="3" t="s">
        <v>14</v>
      </c>
      <c r="G47" s="3" t="s">
        <v>12</v>
      </c>
      <c r="H47" s="3">
        <v>35</v>
      </c>
      <c r="I47" s="12">
        <v>44</v>
      </c>
      <c r="J47" s="11"/>
      <c r="K47" s="4"/>
      <c r="L47" s="3"/>
      <c r="M47" s="3"/>
      <c r="N47" s="3"/>
      <c r="O47" s="3"/>
      <c r="P47" s="3"/>
      <c r="Q47" s="3"/>
      <c r="R47" s="12"/>
    </row>
    <row r="48" spans="1:18" ht="13.5">
      <c r="A48" s="11" t="s">
        <v>35</v>
      </c>
      <c r="B48" s="4">
        <v>0.4375</v>
      </c>
      <c r="C48" s="3" t="s">
        <v>46</v>
      </c>
      <c r="D48" s="3" t="s">
        <v>77</v>
      </c>
      <c r="E48" s="3" t="s">
        <v>11</v>
      </c>
      <c r="F48" s="3" t="s">
        <v>8</v>
      </c>
      <c r="G48" s="3" t="s">
        <v>12</v>
      </c>
      <c r="H48" s="3">
        <v>35</v>
      </c>
      <c r="I48" s="12">
        <v>44</v>
      </c>
      <c r="J48" s="11"/>
      <c r="K48" s="4"/>
      <c r="L48" s="3"/>
      <c r="M48" s="3"/>
      <c r="N48" s="3"/>
      <c r="O48" s="3"/>
      <c r="P48" s="3"/>
      <c r="Q48" s="3"/>
      <c r="R48" s="12"/>
    </row>
    <row r="49" spans="1:18" ht="13.5">
      <c r="A49" s="11" t="s">
        <v>35</v>
      </c>
      <c r="B49" s="4">
        <v>0.4791666666666667</v>
      </c>
      <c r="C49" s="3" t="s">
        <v>50</v>
      </c>
      <c r="D49" s="3" t="s">
        <v>77</v>
      </c>
      <c r="E49" s="3" t="s">
        <v>11</v>
      </c>
      <c r="F49" s="3" t="s">
        <v>14</v>
      </c>
      <c r="G49" s="3" t="s">
        <v>12</v>
      </c>
      <c r="H49" s="3">
        <v>35</v>
      </c>
      <c r="I49" s="12">
        <v>21</v>
      </c>
      <c r="J49" s="11"/>
      <c r="K49" s="4"/>
      <c r="L49" s="3"/>
      <c r="M49" s="3"/>
      <c r="N49" s="3"/>
      <c r="O49" s="3"/>
      <c r="P49" s="3"/>
      <c r="Q49" s="3"/>
      <c r="R49" s="12"/>
    </row>
    <row r="50" spans="1:18" ht="13.5">
      <c r="A50" s="11" t="s">
        <v>35</v>
      </c>
      <c r="B50" s="4">
        <v>0.4791666666666667</v>
      </c>
      <c r="C50" s="3" t="s">
        <v>60</v>
      </c>
      <c r="D50" s="3" t="s">
        <v>77</v>
      </c>
      <c r="E50" s="3" t="s">
        <v>11</v>
      </c>
      <c r="F50" s="3" t="s">
        <v>14</v>
      </c>
      <c r="G50" s="3" t="s">
        <v>12</v>
      </c>
      <c r="H50" s="3">
        <v>35</v>
      </c>
      <c r="I50" s="12">
        <v>23</v>
      </c>
      <c r="J50" s="11"/>
      <c r="K50" s="5"/>
      <c r="L50" s="5"/>
      <c r="M50" s="5"/>
      <c r="N50" s="5"/>
      <c r="O50" s="5"/>
      <c r="P50" s="5"/>
      <c r="Q50" s="5"/>
      <c r="R50" s="19"/>
    </row>
    <row r="51" spans="1:18" ht="13.5">
      <c r="A51" s="11" t="s">
        <v>35</v>
      </c>
      <c r="B51" s="4">
        <v>0.4791666666666667</v>
      </c>
      <c r="C51" s="3" t="s">
        <v>49</v>
      </c>
      <c r="D51" s="3" t="s">
        <v>77</v>
      </c>
      <c r="E51" s="3" t="s">
        <v>11</v>
      </c>
      <c r="F51" s="3" t="s">
        <v>8</v>
      </c>
      <c r="G51" s="3" t="s">
        <v>12</v>
      </c>
      <c r="H51" s="3">
        <v>35</v>
      </c>
      <c r="I51" s="12">
        <v>21</v>
      </c>
      <c r="J51" s="13"/>
      <c r="K51" s="5"/>
      <c r="L51" s="5"/>
      <c r="M51" s="5"/>
      <c r="N51" s="5"/>
      <c r="O51" s="5"/>
      <c r="P51" s="5"/>
      <c r="Q51" s="5"/>
      <c r="R51" s="19"/>
    </row>
    <row r="52" spans="1:18" ht="14.25" thickBot="1">
      <c r="A52" s="15" t="s">
        <v>35</v>
      </c>
      <c r="B52" s="16">
        <v>0.4791666666666667</v>
      </c>
      <c r="C52" s="17" t="s">
        <v>61</v>
      </c>
      <c r="D52" s="17" t="s">
        <v>77</v>
      </c>
      <c r="E52" s="17" t="s">
        <v>11</v>
      </c>
      <c r="F52" s="17" t="s">
        <v>8</v>
      </c>
      <c r="G52" s="17" t="s">
        <v>12</v>
      </c>
      <c r="H52" s="17">
        <v>35</v>
      </c>
      <c r="I52" s="18">
        <v>23</v>
      </c>
      <c r="J52" s="20"/>
      <c r="K52" s="21"/>
      <c r="L52" s="21"/>
      <c r="M52" s="21"/>
      <c r="N52" s="21"/>
      <c r="O52" s="21"/>
      <c r="P52" s="21"/>
      <c r="Q52" s="21"/>
      <c r="R52" s="22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</sheetData>
  <sheetProtection/>
  <mergeCells count="2">
    <mergeCell ref="A1:I1"/>
    <mergeCell ref="J1:R1"/>
  </mergeCells>
  <printOptions verticalCentered="1"/>
  <pageMargins left="0.5511811023622047" right="0.4724409448818898" top="0.35433070866141736" bottom="0.3937007874015748" header="0.2362204724409449" footer="0.275590551181102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PageLayoutView="0" workbookViewId="0" topLeftCell="E25">
      <selection activeCell="R47" sqref="R47"/>
    </sheetView>
  </sheetViews>
  <sheetFormatPr defaultColWidth="9.00390625" defaultRowHeight="12.75"/>
  <cols>
    <col min="1" max="1" width="17.625" style="1" customWidth="1"/>
    <col min="2" max="2" width="4.875" style="1" customWidth="1"/>
    <col min="3" max="3" width="15.625" style="1" customWidth="1"/>
    <col min="4" max="4" width="15.25390625" style="1" customWidth="1"/>
    <col min="5" max="5" width="11.875" style="1" customWidth="1"/>
    <col min="6" max="7" width="5.875" style="1" customWidth="1"/>
    <col min="8" max="8" width="7.75390625" style="1" customWidth="1"/>
    <col min="9" max="9" width="7.125" style="1" customWidth="1"/>
    <col min="10" max="10" width="17.375" style="1" customWidth="1"/>
    <col min="11" max="11" width="4.625" style="1" bestFit="1" customWidth="1"/>
    <col min="12" max="12" width="15.125" style="1" customWidth="1"/>
    <col min="13" max="13" width="13.25390625" style="1" customWidth="1"/>
    <col min="14" max="14" width="13.125" style="1" customWidth="1"/>
    <col min="15" max="15" width="6.125" style="1" customWidth="1"/>
    <col min="16" max="16" width="6.375" style="1" customWidth="1"/>
    <col min="17" max="17" width="7.375" style="1" customWidth="1"/>
    <col min="18" max="18" width="7.625" style="7" customWidth="1"/>
    <col min="19" max="16384" width="9.125" style="1" customWidth="1"/>
  </cols>
  <sheetData>
    <row r="1" spans="1:18" ht="12.75" customHeight="1">
      <c r="A1" s="150" t="s">
        <v>151</v>
      </c>
      <c r="B1" s="151"/>
      <c r="C1" s="151"/>
      <c r="D1" s="151"/>
      <c r="E1" s="151"/>
      <c r="F1" s="151"/>
      <c r="G1" s="151"/>
      <c r="H1" s="151"/>
      <c r="I1" s="152"/>
      <c r="J1" s="150" t="s">
        <v>151</v>
      </c>
      <c r="K1" s="151"/>
      <c r="L1" s="151"/>
      <c r="M1" s="151"/>
      <c r="N1" s="151"/>
      <c r="O1" s="151"/>
      <c r="P1" s="151"/>
      <c r="Q1" s="151"/>
      <c r="R1" s="152"/>
    </row>
    <row r="2" spans="1:19" ht="13.5" customHeight="1">
      <c r="A2" s="9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5</v>
      </c>
      <c r="H2" s="2" t="s">
        <v>83</v>
      </c>
      <c r="I2" s="10" t="s">
        <v>6</v>
      </c>
      <c r="J2" s="9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5</v>
      </c>
      <c r="Q2" s="2" t="s">
        <v>83</v>
      </c>
      <c r="R2" s="10" t="s">
        <v>6</v>
      </c>
      <c r="S2" s="8"/>
    </row>
    <row r="3" spans="1:18" ht="13.5">
      <c r="A3" s="11" t="s">
        <v>120</v>
      </c>
      <c r="B3" s="4">
        <v>0.3958333333333333</v>
      </c>
      <c r="C3" s="3" t="s">
        <v>45</v>
      </c>
      <c r="D3" s="3" t="s">
        <v>57</v>
      </c>
      <c r="E3" s="3" t="s">
        <v>58</v>
      </c>
      <c r="F3" s="3" t="s">
        <v>14</v>
      </c>
      <c r="G3" s="3" t="s">
        <v>12</v>
      </c>
      <c r="H3" s="3">
        <v>35</v>
      </c>
      <c r="I3" s="12">
        <v>64</v>
      </c>
      <c r="J3" s="11" t="s">
        <v>125</v>
      </c>
      <c r="K3" s="4">
        <v>0.3958333333333333</v>
      </c>
      <c r="L3" s="3" t="s">
        <v>45</v>
      </c>
      <c r="M3" s="3" t="s">
        <v>72</v>
      </c>
      <c r="N3" s="3" t="s">
        <v>22</v>
      </c>
      <c r="O3" s="3" t="s">
        <v>14</v>
      </c>
      <c r="P3" s="3" t="s">
        <v>12</v>
      </c>
      <c r="Q3" s="3">
        <v>35</v>
      </c>
      <c r="R3" s="12">
        <v>73</v>
      </c>
    </row>
    <row r="4" spans="1:18" ht="13.5">
      <c r="A4" s="11" t="s">
        <v>120</v>
      </c>
      <c r="B4" s="4">
        <v>0.3958333333333333</v>
      </c>
      <c r="C4" s="3" t="s">
        <v>44</v>
      </c>
      <c r="D4" s="3" t="s">
        <v>57</v>
      </c>
      <c r="E4" s="3" t="s">
        <v>58</v>
      </c>
      <c r="F4" s="3" t="s">
        <v>8</v>
      </c>
      <c r="G4" s="3" t="s">
        <v>82</v>
      </c>
      <c r="H4" s="3">
        <v>35</v>
      </c>
      <c r="I4" s="12">
        <v>60</v>
      </c>
      <c r="J4" s="11" t="s">
        <v>125</v>
      </c>
      <c r="K4" s="4">
        <v>0.3958333333333333</v>
      </c>
      <c r="L4" s="3" t="s">
        <v>44</v>
      </c>
      <c r="M4" s="3" t="s">
        <v>72</v>
      </c>
      <c r="N4" s="3" t="s">
        <v>22</v>
      </c>
      <c r="O4" s="3" t="s">
        <v>8</v>
      </c>
      <c r="P4" s="3" t="s">
        <v>82</v>
      </c>
      <c r="Q4" s="3">
        <v>35</v>
      </c>
      <c r="R4" s="12">
        <v>65</v>
      </c>
    </row>
    <row r="5" spans="1:18" ht="13.5">
      <c r="A5" s="11" t="s">
        <v>120</v>
      </c>
      <c r="B5" s="4">
        <v>0.4375</v>
      </c>
      <c r="C5" s="3" t="s">
        <v>47</v>
      </c>
      <c r="D5" s="3" t="s">
        <v>55</v>
      </c>
      <c r="E5" s="3" t="s">
        <v>56</v>
      </c>
      <c r="F5" s="3" t="s">
        <v>14</v>
      </c>
      <c r="G5" s="3" t="s">
        <v>12</v>
      </c>
      <c r="H5" s="3">
        <v>35</v>
      </c>
      <c r="I5" s="12">
        <v>48</v>
      </c>
      <c r="J5" s="11" t="s">
        <v>125</v>
      </c>
      <c r="K5" s="4">
        <v>0.4375</v>
      </c>
      <c r="L5" s="3" t="s">
        <v>47</v>
      </c>
      <c r="M5" s="3" t="s">
        <v>73</v>
      </c>
      <c r="N5" s="3" t="s">
        <v>22</v>
      </c>
      <c r="O5" s="3" t="s">
        <v>14</v>
      </c>
      <c r="P5" s="3" t="s">
        <v>12</v>
      </c>
      <c r="Q5" s="3">
        <v>35</v>
      </c>
      <c r="R5" s="12">
        <v>45</v>
      </c>
    </row>
    <row r="6" spans="1:18" ht="13.5">
      <c r="A6" s="11" t="s">
        <v>120</v>
      </c>
      <c r="B6" s="4">
        <v>0.4375</v>
      </c>
      <c r="C6" s="3" t="s">
        <v>46</v>
      </c>
      <c r="D6" s="3" t="s">
        <v>55</v>
      </c>
      <c r="E6" s="3" t="s">
        <v>56</v>
      </c>
      <c r="F6" s="3" t="s">
        <v>8</v>
      </c>
      <c r="G6" s="3" t="s">
        <v>12</v>
      </c>
      <c r="H6" s="3">
        <v>35</v>
      </c>
      <c r="I6" s="12">
        <v>44</v>
      </c>
      <c r="J6" s="11" t="s">
        <v>125</v>
      </c>
      <c r="K6" s="4">
        <v>0.4375</v>
      </c>
      <c r="L6" s="3" t="s">
        <v>46</v>
      </c>
      <c r="M6" s="3" t="s">
        <v>73</v>
      </c>
      <c r="N6" s="3" t="s">
        <v>22</v>
      </c>
      <c r="O6" s="3" t="s">
        <v>8</v>
      </c>
      <c r="P6" s="3" t="s">
        <v>12</v>
      </c>
      <c r="Q6" s="3">
        <v>35</v>
      </c>
      <c r="R6" s="12">
        <v>44</v>
      </c>
    </row>
    <row r="7" spans="1:18" ht="13.5">
      <c r="A7" s="11" t="s">
        <v>120</v>
      </c>
      <c r="B7" s="4">
        <v>0.5208333333333334</v>
      </c>
      <c r="C7" s="3" t="s">
        <v>60</v>
      </c>
      <c r="D7" s="3" t="s">
        <v>55</v>
      </c>
      <c r="E7" s="3" t="s">
        <v>56</v>
      </c>
      <c r="F7" s="3" t="s">
        <v>14</v>
      </c>
      <c r="G7" s="3" t="s">
        <v>12</v>
      </c>
      <c r="H7" s="3">
        <v>35</v>
      </c>
      <c r="I7" s="12">
        <v>25</v>
      </c>
      <c r="J7" s="11" t="s">
        <v>125</v>
      </c>
      <c r="K7" s="4">
        <v>0.4375</v>
      </c>
      <c r="L7" s="3" t="s">
        <v>50</v>
      </c>
      <c r="M7" s="3" t="s">
        <v>73</v>
      </c>
      <c r="N7" s="3" t="s">
        <v>22</v>
      </c>
      <c r="O7" s="3" t="s">
        <v>82</v>
      </c>
      <c r="P7" s="3"/>
      <c r="Q7" s="3">
        <v>36</v>
      </c>
      <c r="R7" s="12">
        <v>22</v>
      </c>
    </row>
    <row r="8" spans="1:18" ht="13.5">
      <c r="A8" s="11" t="s">
        <v>120</v>
      </c>
      <c r="B8" s="4">
        <v>0.5208333333333334</v>
      </c>
      <c r="C8" s="3" t="s">
        <v>63</v>
      </c>
      <c r="D8" s="3" t="s">
        <v>55</v>
      </c>
      <c r="E8" s="3" t="s">
        <v>56</v>
      </c>
      <c r="F8" s="3" t="s">
        <v>8</v>
      </c>
      <c r="G8" s="3" t="s">
        <v>12</v>
      </c>
      <c r="H8" s="3">
        <v>35</v>
      </c>
      <c r="I8" s="12">
        <v>21</v>
      </c>
      <c r="J8" s="11" t="s">
        <v>125</v>
      </c>
      <c r="K8" s="4">
        <v>0.4375</v>
      </c>
      <c r="L8" s="3" t="s">
        <v>49</v>
      </c>
      <c r="M8" s="3" t="s">
        <v>73</v>
      </c>
      <c r="N8" s="3" t="s">
        <v>22</v>
      </c>
      <c r="O8" s="3" t="s">
        <v>82</v>
      </c>
      <c r="P8" s="3"/>
      <c r="Q8" s="3">
        <v>36</v>
      </c>
      <c r="R8" s="12">
        <v>21</v>
      </c>
    </row>
    <row r="9" spans="1:18" ht="13.5">
      <c r="A9" s="11" t="s">
        <v>120</v>
      </c>
      <c r="B9" s="4">
        <v>0.5208333333333334</v>
      </c>
      <c r="C9" s="3" t="s">
        <v>61</v>
      </c>
      <c r="D9" s="3" t="s">
        <v>55</v>
      </c>
      <c r="E9" s="3" t="s">
        <v>56</v>
      </c>
      <c r="F9" s="3" t="s">
        <v>14</v>
      </c>
      <c r="G9" s="3" t="s">
        <v>12</v>
      </c>
      <c r="H9" s="3">
        <v>35</v>
      </c>
      <c r="I9" s="12">
        <v>23</v>
      </c>
      <c r="J9" s="11" t="s">
        <v>125</v>
      </c>
      <c r="K9" s="4">
        <v>0.4791666666666667</v>
      </c>
      <c r="L9" s="3" t="s">
        <v>60</v>
      </c>
      <c r="M9" s="3" t="s">
        <v>74</v>
      </c>
      <c r="N9" s="3" t="s">
        <v>25</v>
      </c>
      <c r="O9" s="3" t="s">
        <v>14</v>
      </c>
      <c r="P9" s="3" t="s">
        <v>12</v>
      </c>
      <c r="Q9" s="3">
        <v>35</v>
      </c>
      <c r="R9" s="12">
        <v>23</v>
      </c>
    </row>
    <row r="10" spans="1:18" ht="13.5">
      <c r="A10" s="11" t="s">
        <v>120</v>
      </c>
      <c r="B10" s="4">
        <v>0.5208333333333334</v>
      </c>
      <c r="C10" s="3" t="s">
        <v>62</v>
      </c>
      <c r="D10" s="3" t="s">
        <v>55</v>
      </c>
      <c r="E10" s="3" t="s">
        <v>56</v>
      </c>
      <c r="F10" s="3" t="s">
        <v>8</v>
      </c>
      <c r="G10" s="3" t="s">
        <v>12</v>
      </c>
      <c r="H10" s="3">
        <v>35</v>
      </c>
      <c r="I10" s="12">
        <v>21</v>
      </c>
      <c r="J10" s="11" t="s">
        <v>125</v>
      </c>
      <c r="K10" s="4">
        <v>0.4791666666666667</v>
      </c>
      <c r="L10" s="3" t="s">
        <v>61</v>
      </c>
      <c r="M10" s="3" t="s">
        <v>74</v>
      </c>
      <c r="N10" s="3" t="s">
        <v>25</v>
      </c>
      <c r="O10" s="3" t="s">
        <v>14</v>
      </c>
      <c r="P10" s="3" t="s">
        <v>12</v>
      </c>
      <c r="Q10" s="3">
        <v>35</v>
      </c>
      <c r="R10" s="12">
        <v>23</v>
      </c>
    </row>
    <row r="11" spans="1:18" ht="13.5">
      <c r="A11" s="11"/>
      <c r="B11" s="4"/>
      <c r="C11" s="3"/>
      <c r="D11" s="3"/>
      <c r="E11" s="3"/>
      <c r="F11" s="3"/>
      <c r="G11" s="3"/>
      <c r="H11" s="3"/>
      <c r="I11" s="12"/>
      <c r="J11" s="11"/>
      <c r="K11" s="4"/>
      <c r="L11" s="3"/>
      <c r="M11" s="3"/>
      <c r="N11" s="3"/>
      <c r="O11" s="3"/>
      <c r="P11" s="3"/>
      <c r="Q11" s="3"/>
      <c r="R11" s="12"/>
    </row>
    <row r="12" spans="1:18" ht="13.5">
      <c r="A12" s="11"/>
      <c r="B12" s="4"/>
      <c r="C12" s="3"/>
      <c r="D12" s="3"/>
      <c r="E12" s="3"/>
      <c r="F12" s="3"/>
      <c r="G12" s="3"/>
      <c r="H12" s="3"/>
      <c r="I12" s="12"/>
      <c r="J12" s="11"/>
      <c r="K12" s="4"/>
      <c r="L12" s="3"/>
      <c r="M12" s="3"/>
      <c r="N12" s="3"/>
      <c r="O12" s="3"/>
      <c r="P12" s="3"/>
      <c r="Q12" s="3"/>
      <c r="R12" s="12"/>
    </row>
    <row r="13" spans="1:18" ht="13.5">
      <c r="A13" s="11" t="s">
        <v>121</v>
      </c>
      <c r="B13" s="4">
        <v>0.3958333333333333</v>
      </c>
      <c r="C13" s="3" t="s">
        <v>45</v>
      </c>
      <c r="D13" s="3" t="s">
        <v>21</v>
      </c>
      <c r="E13" s="3" t="s">
        <v>69</v>
      </c>
      <c r="F13" s="3" t="s">
        <v>14</v>
      </c>
      <c r="G13" s="3" t="s">
        <v>12</v>
      </c>
      <c r="H13" s="3">
        <v>35</v>
      </c>
      <c r="I13" s="12">
        <v>59</v>
      </c>
      <c r="J13" s="11" t="s">
        <v>126</v>
      </c>
      <c r="K13" s="4">
        <v>0.3958333333333333</v>
      </c>
      <c r="L13" s="3" t="s">
        <v>45</v>
      </c>
      <c r="M13" s="3" t="s">
        <v>70</v>
      </c>
      <c r="N13" s="3" t="s">
        <v>71</v>
      </c>
      <c r="O13" s="3" t="s">
        <v>14</v>
      </c>
      <c r="P13" s="3" t="s">
        <v>12</v>
      </c>
      <c r="Q13" s="3">
        <v>35</v>
      </c>
      <c r="R13" s="12">
        <v>63</v>
      </c>
    </row>
    <row r="14" spans="1:18" ht="13.5">
      <c r="A14" s="11" t="s">
        <v>121</v>
      </c>
      <c r="B14" s="4">
        <v>0.3958333333333333</v>
      </c>
      <c r="C14" s="3" t="s">
        <v>44</v>
      </c>
      <c r="D14" s="3" t="s">
        <v>21</v>
      </c>
      <c r="E14" s="3" t="s">
        <v>69</v>
      </c>
      <c r="F14" s="3" t="s">
        <v>8</v>
      </c>
      <c r="G14" s="3" t="s">
        <v>82</v>
      </c>
      <c r="H14" s="3">
        <v>35</v>
      </c>
      <c r="I14" s="12">
        <v>53</v>
      </c>
      <c r="J14" s="11" t="s">
        <v>126</v>
      </c>
      <c r="K14" s="4">
        <v>0.3958333333333333</v>
      </c>
      <c r="L14" s="3" t="s">
        <v>44</v>
      </c>
      <c r="M14" s="3" t="s">
        <v>70</v>
      </c>
      <c r="N14" s="3" t="s">
        <v>71</v>
      </c>
      <c r="O14" s="3" t="s">
        <v>8</v>
      </c>
      <c r="P14" s="3" t="s">
        <v>82</v>
      </c>
      <c r="Q14" s="3">
        <v>35</v>
      </c>
      <c r="R14" s="12">
        <v>60</v>
      </c>
    </row>
    <row r="15" spans="1:18" ht="13.5">
      <c r="A15" s="11" t="s">
        <v>121</v>
      </c>
      <c r="B15" s="4">
        <v>0.4375</v>
      </c>
      <c r="C15" s="3" t="s">
        <v>60</v>
      </c>
      <c r="D15" s="3" t="s">
        <v>65</v>
      </c>
      <c r="E15" s="3" t="s">
        <v>25</v>
      </c>
      <c r="F15" s="3" t="s">
        <v>14</v>
      </c>
      <c r="G15" s="3" t="s">
        <v>12</v>
      </c>
      <c r="H15" s="3">
        <v>35</v>
      </c>
      <c r="I15" s="12">
        <v>23</v>
      </c>
      <c r="J15" s="11" t="s">
        <v>126</v>
      </c>
      <c r="K15" s="4">
        <v>0.4375</v>
      </c>
      <c r="L15" s="3" t="s">
        <v>47</v>
      </c>
      <c r="M15" s="3" t="s">
        <v>79</v>
      </c>
      <c r="N15" s="3" t="s">
        <v>25</v>
      </c>
      <c r="O15" s="3" t="s">
        <v>14</v>
      </c>
      <c r="P15" s="3" t="s">
        <v>12</v>
      </c>
      <c r="Q15" s="3">
        <v>35</v>
      </c>
      <c r="R15" s="12">
        <v>44</v>
      </c>
    </row>
    <row r="16" spans="1:18" ht="13.5">
      <c r="A16" s="11" t="s">
        <v>121</v>
      </c>
      <c r="B16" s="4">
        <v>0.4375</v>
      </c>
      <c r="C16" s="3" t="s">
        <v>61</v>
      </c>
      <c r="D16" s="3" t="s">
        <v>65</v>
      </c>
      <c r="E16" s="3" t="s">
        <v>25</v>
      </c>
      <c r="F16" s="3" t="s">
        <v>14</v>
      </c>
      <c r="G16" s="3" t="s">
        <v>12</v>
      </c>
      <c r="H16" s="3">
        <v>35</v>
      </c>
      <c r="I16" s="12">
        <v>23</v>
      </c>
      <c r="J16" s="11" t="s">
        <v>126</v>
      </c>
      <c r="K16" s="4">
        <v>0.4375</v>
      </c>
      <c r="L16" s="3" t="s">
        <v>46</v>
      </c>
      <c r="M16" s="3" t="s">
        <v>79</v>
      </c>
      <c r="N16" s="3" t="s">
        <v>25</v>
      </c>
      <c r="O16" s="3" t="s">
        <v>8</v>
      </c>
      <c r="P16" s="3" t="s">
        <v>12</v>
      </c>
      <c r="Q16" s="3">
        <v>35</v>
      </c>
      <c r="R16" s="12">
        <v>44</v>
      </c>
    </row>
    <row r="17" spans="1:18" ht="13.5">
      <c r="A17" s="11" t="s">
        <v>121</v>
      </c>
      <c r="B17" s="4">
        <v>0.4791666666666667</v>
      </c>
      <c r="C17" s="3" t="s">
        <v>47</v>
      </c>
      <c r="D17" s="3" t="s">
        <v>59</v>
      </c>
      <c r="E17" s="3" t="s">
        <v>64</v>
      </c>
      <c r="F17" s="3" t="s">
        <v>14</v>
      </c>
      <c r="G17" s="3" t="s">
        <v>12</v>
      </c>
      <c r="H17" s="3">
        <v>35</v>
      </c>
      <c r="I17" s="12">
        <v>47</v>
      </c>
      <c r="J17" s="11" t="s">
        <v>126</v>
      </c>
      <c r="K17" s="4">
        <v>0.4791666666666667</v>
      </c>
      <c r="L17" s="3" t="s">
        <v>60</v>
      </c>
      <c r="M17" s="3" t="s">
        <v>79</v>
      </c>
      <c r="N17" s="3" t="s">
        <v>25</v>
      </c>
      <c r="O17" s="3" t="s">
        <v>14</v>
      </c>
      <c r="P17" s="3" t="s">
        <v>12</v>
      </c>
      <c r="Q17" s="3">
        <v>35</v>
      </c>
      <c r="R17" s="12">
        <v>23</v>
      </c>
    </row>
    <row r="18" spans="1:18" ht="13.5">
      <c r="A18" s="11" t="s">
        <v>121</v>
      </c>
      <c r="B18" s="4">
        <v>0.4791666666666667</v>
      </c>
      <c r="C18" s="3" t="s">
        <v>46</v>
      </c>
      <c r="D18" s="3" t="s">
        <v>59</v>
      </c>
      <c r="E18" s="3" t="s">
        <v>64</v>
      </c>
      <c r="F18" s="3" t="s">
        <v>8</v>
      </c>
      <c r="G18" s="3" t="s">
        <v>12</v>
      </c>
      <c r="H18" s="3">
        <v>35</v>
      </c>
      <c r="I18" s="12">
        <v>44</v>
      </c>
      <c r="J18" s="11" t="s">
        <v>126</v>
      </c>
      <c r="K18" s="4">
        <v>0.4791666666666667</v>
      </c>
      <c r="L18" s="3" t="s">
        <v>63</v>
      </c>
      <c r="M18" s="3" t="s">
        <v>79</v>
      </c>
      <c r="N18" s="3" t="s">
        <v>25</v>
      </c>
      <c r="O18" s="3" t="s">
        <v>14</v>
      </c>
      <c r="P18" s="3" t="s">
        <v>12</v>
      </c>
      <c r="Q18" s="3">
        <v>35</v>
      </c>
      <c r="R18" s="12">
        <v>21</v>
      </c>
    </row>
    <row r="19" spans="1:18" ht="13.5">
      <c r="A19" s="11" t="s">
        <v>121</v>
      </c>
      <c r="B19" s="4">
        <v>0.4791666666666667</v>
      </c>
      <c r="C19" s="3" t="s">
        <v>63</v>
      </c>
      <c r="D19" s="3" t="s">
        <v>59</v>
      </c>
      <c r="E19" s="3" t="s">
        <v>64</v>
      </c>
      <c r="F19" s="3" t="s">
        <v>82</v>
      </c>
      <c r="G19" s="3"/>
      <c r="H19" s="3">
        <v>35</v>
      </c>
      <c r="I19" s="12">
        <v>22</v>
      </c>
      <c r="J19" s="11" t="s">
        <v>126</v>
      </c>
      <c r="K19" s="4">
        <v>0.4791666666666667</v>
      </c>
      <c r="L19" s="3" t="s">
        <v>61</v>
      </c>
      <c r="M19" s="3" t="s">
        <v>79</v>
      </c>
      <c r="N19" s="3" t="s">
        <v>25</v>
      </c>
      <c r="O19" s="3" t="s">
        <v>8</v>
      </c>
      <c r="P19" s="3" t="s">
        <v>12</v>
      </c>
      <c r="Q19" s="3">
        <v>35</v>
      </c>
      <c r="R19" s="12">
        <v>23</v>
      </c>
    </row>
    <row r="20" spans="1:18" ht="13.5">
      <c r="A20" s="11" t="s">
        <v>121</v>
      </c>
      <c r="B20" s="4">
        <v>0.4791666666666667</v>
      </c>
      <c r="C20" s="3" t="s">
        <v>62</v>
      </c>
      <c r="D20" s="3" t="s">
        <v>59</v>
      </c>
      <c r="E20" s="3" t="s">
        <v>64</v>
      </c>
      <c r="F20" s="3" t="s">
        <v>82</v>
      </c>
      <c r="G20" s="3"/>
      <c r="H20" s="3">
        <v>35</v>
      </c>
      <c r="I20" s="12">
        <v>21</v>
      </c>
      <c r="J20" s="11" t="s">
        <v>126</v>
      </c>
      <c r="K20" s="4">
        <v>0.4791666666666667</v>
      </c>
      <c r="L20" s="3" t="s">
        <v>62</v>
      </c>
      <c r="M20" s="3" t="s">
        <v>79</v>
      </c>
      <c r="N20" s="3" t="s">
        <v>25</v>
      </c>
      <c r="O20" s="3" t="s">
        <v>8</v>
      </c>
      <c r="P20" s="3" t="s">
        <v>12</v>
      </c>
      <c r="Q20" s="3">
        <v>35</v>
      </c>
      <c r="R20" s="12">
        <v>21</v>
      </c>
    </row>
    <row r="21" spans="1:18" ht="13.5">
      <c r="A21" s="11"/>
      <c r="B21" s="4"/>
      <c r="C21" s="3"/>
      <c r="D21" s="3"/>
      <c r="E21" s="3"/>
      <c r="F21" s="3"/>
      <c r="G21" s="3"/>
      <c r="H21" s="3"/>
      <c r="I21" s="12"/>
      <c r="J21" s="11"/>
      <c r="K21" s="4"/>
      <c r="L21" s="3"/>
      <c r="M21" s="3"/>
      <c r="N21" s="3"/>
      <c r="O21" s="3"/>
      <c r="P21" s="3"/>
      <c r="Q21" s="3"/>
      <c r="R21" s="12"/>
    </row>
    <row r="22" spans="1:18" ht="13.5">
      <c r="A22" s="13"/>
      <c r="B22" s="5"/>
      <c r="C22" s="5"/>
      <c r="D22" s="5"/>
      <c r="E22" s="5"/>
      <c r="F22" s="5"/>
      <c r="G22" s="5"/>
      <c r="H22" s="5"/>
      <c r="I22" s="14"/>
      <c r="J22" s="11"/>
      <c r="K22" s="3"/>
      <c r="L22" s="3"/>
      <c r="M22" s="3"/>
      <c r="N22" s="3"/>
      <c r="O22" s="5"/>
      <c r="P22" s="5"/>
      <c r="Q22" s="5"/>
      <c r="R22" s="19"/>
    </row>
    <row r="23" spans="1:18" ht="13.5">
      <c r="A23" s="11" t="s">
        <v>122</v>
      </c>
      <c r="B23" s="4">
        <v>0.3958333333333333</v>
      </c>
      <c r="C23" s="3" t="s">
        <v>45</v>
      </c>
      <c r="D23" s="3" t="s">
        <v>41</v>
      </c>
      <c r="E23" s="3" t="s">
        <v>48</v>
      </c>
      <c r="F23" s="3" t="s">
        <v>14</v>
      </c>
      <c r="G23" s="3" t="s">
        <v>12</v>
      </c>
      <c r="H23" s="3">
        <v>35</v>
      </c>
      <c r="I23" s="12">
        <v>69</v>
      </c>
      <c r="J23" s="11" t="s">
        <v>127</v>
      </c>
      <c r="K23" s="4">
        <v>0.3958333333333333</v>
      </c>
      <c r="L23" s="3" t="s">
        <v>45</v>
      </c>
      <c r="M23" s="3" t="s">
        <v>7</v>
      </c>
      <c r="N23" s="3" t="s">
        <v>68</v>
      </c>
      <c r="O23" s="3" t="s">
        <v>14</v>
      </c>
      <c r="P23" s="3" t="s">
        <v>12</v>
      </c>
      <c r="Q23" s="3">
        <v>35</v>
      </c>
      <c r="R23" s="12">
        <v>71</v>
      </c>
    </row>
    <row r="24" spans="1:18" ht="13.5">
      <c r="A24" s="11" t="s">
        <v>122</v>
      </c>
      <c r="B24" s="4">
        <v>0.3958333333333333</v>
      </c>
      <c r="C24" s="3" t="s">
        <v>44</v>
      </c>
      <c r="D24" s="3" t="s">
        <v>41</v>
      </c>
      <c r="E24" s="3" t="s">
        <v>48</v>
      </c>
      <c r="F24" s="3" t="s">
        <v>8</v>
      </c>
      <c r="G24" s="3" t="s">
        <v>82</v>
      </c>
      <c r="H24" s="3">
        <v>35</v>
      </c>
      <c r="I24" s="12">
        <v>74</v>
      </c>
      <c r="J24" s="11" t="s">
        <v>127</v>
      </c>
      <c r="K24" s="4">
        <v>0.3958333333333333</v>
      </c>
      <c r="L24" s="3" t="s">
        <v>44</v>
      </c>
      <c r="M24" s="3" t="s">
        <v>7</v>
      </c>
      <c r="N24" s="3" t="s">
        <v>68</v>
      </c>
      <c r="O24" s="3" t="s">
        <v>8</v>
      </c>
      <c r="P24" s="3" t="s">
        <v>82</v>
      </c>
      <c r="Q24" s="3">
        <v>35</v>
      </c>
      <c r="R24" s="12">
        <v>74</v>
      </c>
    </row>
    <row r="25" spans="1:18" ht="13.5">
      <c r="A25" s="11" t="s">
        <v>122</v>
      </c>
      <c r="B25" s="4">
        <v>0.4375</v>
      </c>
      <c r="C25" s="3" t="s">
        <v>47</v>
      </c>
      <c r="D25" s="3" t="s">
        <v>42</v>
      </c>
      <c r="E25" s="3" t="s">
        <v>48</v>
      </c>
      <c r="F25" s="3" t="s">
        <v>14</v>
      </c>
      <c r="G25" s="3" t="s">
        <v>12</v>
      </c>
      <c r="H25" s="3">
        <v>35</v>
      </c>
      <c r="I25" s="12">
        <v>45</v>
      </c>
      <c r="J25" s="11" t="s">
        <v>127</v>
      </c>
      <c r="K25" s="4">
        <v>0.4375</v>
      </c>
      <c r="L25" s="3" t="s">
        <v>47</v>
      </c>
      <c r="M25" s="3" t="s">
        <v>78</v>
      </c>
      <c r="N25" s="3" t="s">
        <v>19</v>
      </c>
      <c r="O25" s="3" t="s">
        <v>14</v>
      </c>
      <c r="P25" s="3" t="s">
        <v>12</v>
      </c>
      <c r="Q25" s="3">
        <v>35</v>
      </c>
      <c r="R25" s="12">
        <v>44</v>
      </c>
    </row>
    <row r="26" spans="1:18" ht="13.5">
      <c r="A26" s="11" t="s">
        <v>122</v>
      </c>
      <c r="B26" s="4">
        <v>0.4375</v>
      </c>
      <c r="C26" s="3" t="s">
        <v>46</v>
      </c>
      <c r="D26" s="3" t="s">
        <v>42</v>
      </c>
      <c r="E26" s="3" t="s">
        <v>48</v>
      </c>
      <c r="F26" s="3" t="s">
        <v>8</v>
      </c>
      <c r="G26" s="3" t="s">
        <v>12</v>
      </c>
      <c r="H26" s="3">
        <v>35</v>
      </c>
      <c r="I26" s="12">
        <v>44</v>
      </c>
      <c r="J26" s="11" t="s">
        <v>127</v>
      </c>
      <c r="K26" s="4">
        <v>0.4375</v>
      </c>
      <c r="L26" s="3" t="s">
        <v>46</v>
      </c>
      <c r="M26" s="3" t="s">
        <v>78</v>
      </c>
      <c r="N26" s="3" t="s">
        <v>19</v>
      </c>
      <c r="O26" s="3" t="s">
        <v>8</v>
      </c>
      <c r="P26" s="3" t="s">
        <v>12</v>
      </c>
      <c r="Q26" s="3">
        <v>35</v>
      </c>
      <c r="R26" s="12">
        <v>44</v>
      </c>
    </row>
    <row r="27" spans="1:18" ht="13.5">
      <c r="A27" s="11" t="s">
        <v>122</v>
      </c>
      <c r="B27" s="4">
        <v>0.4791666666666667</v>
      </c>
      <c r="C27" s="3" t="s">
        <v>45</v>
      </c>
      <c r="D27" s="3" t="s">
        <v>43</v>
      </c>
      <c r="E27" s="3" t="s">
        <v>48</v>
      </c>
      <c r="F27" s="3" t="s">
        <v>14</v>
      </c>
      <c r="G27" s="3" t="s">
        <v>14</v>
      </c>
      <c r="H27" s="3">
        <v>35</v>
      </c>
      <c r="I27" s="12">
        <v>63</v>
      </c>
      <c r="J27" s="11" t="s">
        <v>127</v>
      </c>
      <c r="K27" s="4">
        <v>0.5208333333333334</v>
      </c>
      <c r="L27" s="3" t="s">
        <v>60</v>
      </c>
      <c r="M27" s="3" t="s">
        <v>78</v>
      </c>
      <c r="N27" s="3" t="s">
        <v>19</v>
      </c>
      <c r="O27" s="3" t="s">
        <v>14</v>
      </c>
      <c r="P27" s="3" t="s">
        <v>12</v>
      </c>
      <c r="Q27" s="3">
        <v>35</v>
      </c>
      <c r="R27" s="12">
        <v>23</v>
      </c>
    </row>
    <row r="28" spans="1:18" ht="13.5">
      <c r="A28" s="11" t="s">
        <v>122</v>
      </c>
      <c r="B28" s="4">
        <v>0.4791666666666667</v>
      </c>
      <c r="C28" s="3" t="s">
        <v>44</v>
      </c>
      <c r="D28" s="3" t="s">
        <v>43</v>
      </c>
      <c r="E28" s="3" t="s">
        <v>48</v>
      </c>
      <c r="F28" s="3" t="s">
        <v>14</v>
      </c>
      <c r="G28" s="3" t="s">
        <v>14</v>
      </c>
      <c r="H28" s="3">
        <v>35</v>
      </c>
      <c r="I28" s="12">
        <v>60</v>
      </c>
      <c r="J28" s="11" t="s">
        <v>127</v>
      </c>
      <c r="K28" s="4">
        <v>0.5208333333333334</v>
      </c>
      <c r="L28" s="3" t="s">
        <v>63</v>
      </c>
      <c r="M28" s="3" t="s">
        <v>78</v>
      </c>
      <c r="N28" s="3" t="s">
        <v>19</v>
      </c>
      <c r="O28" s="3" t="s">
        <v>14</v>
      </c>
      <c r="P28" s="3" t="s">
        <v>12</v>
      </c>
      <c r="Q28" s="3">
        <v>35</v>
      </c>
      <c r="R28" s="12">
        <v>22</v>
      </c>
    </row>
    <row r="29" spans="1:18" ht="13.5">
      <c r="A29" s="11" t="s">
        <v>122</v>
      </c>
      <c r="B29" s="4">
        <v>0.4895833333333333</v>
      </c>
      <c r="C29" s="3" t="s">
        <v>50</v>
      </c>
      <c r="D29" s="3" t="s">
        <v>51</v>
      </c>
      <c r="E29" s="3" t="s">
        <v>52</v>
      </c>
      <c r="F29" s="3" t="s">
        <v>14</v>
      </c>
      <c r="G29" s="3" t="s">
        <v>12</v>
      </c>
      <c r="H29" s="3">
        <v>35</v>
      </c>
      <c r="I29" s="12">
        <v>21</v>
      </c>
      <c r="J29" s="11" t="s">
        <v>127</v>
      </c>
      <c r="K29" s="4">
        <v>0.5208333333333334</v>
      </c>
      <c r="L29" s="3" t="s">
        <v>61</v>
      </c>
      <c r="M29" s="3" t="s">
        <v>78</v>
      </c>
      <c r="N29" s="3" t="s">
        <v>19</v>
      </c>
      <c r="O29" s="3" t="s">
        <v>8</v>
      </c>
      <c r="P29" s="3" t="s">
        <v>12</v>
      </c>
      <c r="Q29" s="3">
        <v>35</v>
      </c>
      <c r="R29" s="12">
        <v>23</v>
      </c>
    </row>
    <row r="30" spans="1:18" ht="13.5">
      <c r="A30" s="11" t="s">
        <v>122</v>
      </c>
      <c r="B30" s="4">
        <v>0.4895833333333333</v>
      </c>
      <c r="C30" s="3" t="s">
        <v>49</v>
      </c>
      <c r="D30" s="3" t="s">
        <v>51</v>
      </c>
      <c r="E30" s="3" t="s">
        <v>52</v>
      </c>
      <c r="F30" s="3" t="s">
        <v>14</v>
      </c>
      <c r="G30" s="3" t="s">
        <v>12</v>
      </c>
      <c r="H30" s="3">
        <v>35</v>
      </c>
      <c r="I30" s="12">
        <v>21</v>
      </c>
      <c r="J30" s="11" t="s">
        <v>127</v>
      </c>
      <c r="K30" s="4">
        <v>0.5208333333333334</v>
      </c>
      <c r="L30" s="3" t="s">
        <v>62</v>
      </c>
      <c r="M30" s="3" t="s">
        <v>78</v>
      </c>
      <c r="N30" s="3" t="s">
        <v>19</v>
      </c>
      <c r="O30" s="3" t="s">
        <v>8</v>
      </c>
      <c r="P30" s="3" t="s">
        <v>12</v>
      </c>
      <c r="Q30" s="3">
        <v>35</v>
      </c>
      <c r="R30" s="12">
        <v>21</v>
      </c>
    </row>
    <row r="31" spans="1:18" ht="13.5">
      <c r="A31" s="11" t="s">
        <v>122</v>
      </c>
      <c r="B31" s="4">
        <v>0.4895833333333333</v>
      </c>
      <c r="C31" s="3" t="s">
        <v>60</v>
      </c>
      <c r="D31" s="3" t="s">
        <v>59</v>
      </c>
      <c r="E31" s="3" t="s">
        <v>66</v>
      </c>
      <c r="F31" s="3" t="s">
        <v>8</v>
      </c>
      <c r="G31" s="3" t="s">
        <v>82</v>
      </c>
      <c r="H31" s="3">
        <v>35</v>
      </c>
      <c r="I31" s="12">
        <v>24</v>
      </c>
      <c r="J31" s="11"/>
      <c r="K31" s="4"/>
      <c r="L31" s="3"/>
      <c r="M31" s="3"/>
      <c r="N31" s="3"/>
      <c r="O31" s="3"/>
      <c r="P31" s="3"/>
      <c r="Q31" s="3"/>
      <c r="R31" s="12"/>
    </row>
    <row r="32" spans="1:18" ht="13.5">
      <c r="A32" s="11" t="s">
        <v>122</v>
      </c>
      <c r="B32" s="4">
        <v>0.4895833333333333</v>
      </c>
      <c r="C32" s="3" t="s">
        <v>61</v>
      </c>
      <c r="D32" s="3" t="s">
        <v>59</v>
      </c>
      <c r="E32" s="3" t="s">
        <v>66</v>
      </c>
      <c r="F32" s="3" t="s">
        <v>8</v>
      </c>
      <c r="G32" s="3" t="s">
        <v>82</v>
      </c>
      <c r="H32" s="3">
        <v>35</v>
      </c>
      <c r="I32" s="12">
        <v>23</v>
      </c>
      <c r="J32" s="11"/>
      <c r="K32" s="4"/>
      <c r="L32" s="3"/>
      <c r="M32" s="3"/>
      <c r="N32" s="3"/>
      <c r="O32" s="3"/>
      <c r="P32" s="3"/>
      <c r="Q32" s="3"/>
      <c r="R32" s="12"/>
    </row>
    <row r="33" spans="1:18" ht="13.5">
      <c r="A33" s="11"/>
      <c r="B33" s="4"/>
      <c r="C33" s="3"/>
      <c r="D33" s="3"/>
      <c r="E33" s="3"/>
      <c r="F33" s="3"/>
      <c r="G33" s="3"/>
      <c r="H33" s="3"/>
      <c r="I33" s="12"/>
      <c r="J33" s="11"/>
      <c r="K33" s="4"/>
      <c r="L33" s="3"/>
      <c r="M33" s="3"/>
      <c r="N33" s="3"/>
      <c r="O33" s="3"/>
      <c r="P33" s="3"/>
      <c r="Q33" s="3"/>
      <c r="R33" s="12"/>
    </row>
    <row r="34" spans="1:18" ht="13.5">
      <c r="A34" s="13"/>
      <c r="B34" s="5"/>
      <c r="C34" s="5"/>
      <c r="D34" s="5"/>
      <c r="E34" s="5"/>
      <c r="F34" s="5"/>
      <c r="G34" s="5"/>
      <c r="H34" s="5"/>
      <c r="I34" s="14"/>
      <c r="J34" s="11"/>
      <c r="K34" s="4"/>
      <c r="L34" s="3"/>
      <c r="M34" s="3"/>
      <c r="N34" s="3"/>
      <c r="O34" s="3"/>
      <c r="P34" s="3"/>
      <c r="Q34" s="3"/>
      <c r="R34" s="12"/>
    </row>
    <row r="35" spans="1:18" ht="13.5">
      <c r="A35" s="11" t="s">
        <v>123</v>
      </c>
      <c r="B35" s="4">
        <v>0.3958333333333333</v>
      </c>
      <c r="C35" s="3" t="s">
        <v>45</v>
      </c>
      <c r="D35" s="3" t="s">
        <v>75</v>
      </c>
      <c r="E35" s="3" t="s">
        <v>24</v>
      </c>
      <c r="F35" s="3" t="s">
        <v>14</v>
      </c>
      <c r="G35" s="3" t="s">
        <v>12</v>
      </c>
      <c r="H35" s="3">
        <v>35</v>
      </c>
      <c r="I35" s="12">
        <v>86</v>
      </c>
      <c r="J35" s="11" t="s">
        <v>128</v>
      </c>
      <c r="K35" s="4">
        <v>0.3958333333333333</v>
      </c>
      <c r="L35" s="3" t="s">
        <v>45</v>
      </c>
      <c r="M35" s="3" t="s">
        <v>53</v>
      </c>
      <c r="N35" s="3" t="s">
        <v>144</v>
      </c>
      <c r="O35" s="3" t="s">
        <v>14</v>
      </c>
      <c r="P35" s="3" t="s">
        <v>12</v>
      </c>
      <c r="Q35" s="3">
        <v>35</v>
      </c>
      <c r="R35" s="12">
        <v>63</v>
      </c>
    </row>
    <row r="36" spans="1:18" ht="13.5">
      <c r="A36" s="11" t="s">
        <v>123</v>
      </c>
      <c r="B36" s="4">
        <v>0.3958333333333333</v>
      </c>
      <c r="C36" s="3" t="s">
        <v>44</v>
      </c>
      <c r="D36" s="3" t="s">
        <v>75</v>
      </c>
      <c r="E36" s="3" t="s">
        <v>24</v>
      </c>
      <c r="F36" s="3" t="s">
        <v>8</v>
      </c>
      <c r="G36" s="3" t="s">
        <v>82</v>
      </c>
      <c r="H36" s="3">
        <v>35</v>
      </c>
      <c r="I36" s="12">
        <v>63</v>
      </c>
      <c r="J36" s="11" t="s">
        <v>128</v>
      </c>
      <c r="K36" s="4">
        <v>0.3958333333333333</v>
      </c>
      <c r="L36" s="3" t="s">
        <v>44</v>
      </c>
      <c r="M36" s="3" t="s">
        <v>53</v>
      </c>
      <c r="N36" s="3" t="s">
        <v>144</v>
      </c>
      <c r="O36" s="3" t="s">
        <v>8</v>
      </c>
      <c r="P36" s="3" t="s">
        <v>82</v>
      </c>
      <c r="Q36" s="3">
        <v>35</v>
      </c>
      <c r="R36" s="12">
        <v>60</v>
      </c>
    </row>
    <row r="37" spans="1:18" ht="13.5">
      <c r="A37" s="11" t="s">
        <v>123</v>
      </c>
      <c r="B37" s="4">
        <v>0.4375</v>
      </c>
      <c r="C37" s="3" t="s">
        <v>47</v>
      </c>
      <c r="D37" s="3" t="s">
        <v>17</v>
      </c>
      <c r="E37" s="3" t="s">
        <v>18</v>
      </c>
      <c r="F37" s="3" t="s">
        <v>14</v>
      </c>
      <c r="G37" s="3" t="s">
        <v>82</v>
      </c>
      <c r="H37" s="3">
        <v>35</v>
      </c>
      <c r="I37" s="12">
        <v>43</v>
      </c>
      <c r="J37" s="11" t="s">
        <v>128</v>
      </c>
      <c r="K37" s="4">
        <v>0.4375</v>
      </c>
      <c r="L37" s="3" t="s">
        <v>47</v>
      </c>
      <c r="M37" s="3" t="s">
        <v>23</v>
      </c>
      <c r="N37" s="3" t="s">
        <v>56</v>
      </c>
      <c r="O37" s="3" t="s">
        <v>14</v>
      </c>
      <c r="P37" s="3" t="s">
        <v>12</v>
      </c>
      <c r="Q37" s="3">
        <v>35</v>
      </c>
      <c r="R37" s="12">
        <v>44</v>
      </c>
    </row>
    <row r="38" spans="1:18" ht="13.5">
      <c r="A38" s="11" t="s">
        <v>123</v>
      </c>
      <c r="B38" s="4">
        <v>0.4375</v>
      </c>
      <c r="C38" s="3" t="s">
        <v>46</v>
      </c>
      <c r="D38" s="3" t="s">
        <v>17</v>
      </c>
      <c r="E38" s="3" t="s">
        <v>18</v>
      </c>
      <c r="F38" s="3" t="s">
        <v>12</v>
      </c>
      <c r="G38" s="3" t="s">
        <v>82</v>
      </c>
      <c r="H38" s="3">
        <v>35</v>
      </c>
      <c r="I38" s="12">
        <v>44</v>
      </c>
      <c r="J38" s="11" t="s">
        <v>128</v>
      </c>
      <c r="K38" s="4">
        <v>0.4375</v>
      </c>
      <c r="L38" s="3" t="s">
        <v>46</v>
      </c>
      <c r="M38" s="3" t="s">
        <v>23</v>
      </c>
      <c r="N38" s="3" t="s">
        <v>56</v>
      </c>
      <c r="O38" s="3" t="s">
        <v>8</v>
      </c>
      <c r="P38" s="3" t="s">
        <v>12</v>
      </c>
      <c r="Q38" s="3">
        <v>35</v>
      </c>
      <c r="R38" s="12">
        <v>44</v>
      </c>
    </row>
    <row r="39" spans="1:18" ht="13.5">
      <c r="A39" s="11" t="s">
        <v>123</v>
      </c>
      <c r="B39" s="4">
        <v>0.4375</v>
      </c>
      <c r="C39" s="3" t="s">
        <v>50</v>
      </c>
      <c r="D39" s="3" t="s">
        <v>17</v>
      </c>
      <c r="E39" s="3" t="s">
        <v>18</v>
      </c>
      <c r="F39" s="3" t="s">
        <v>8</v>
      </c>
      <c r="G39" s="3"/>
      <c r="H39" s="3">
        <v>35</v>
      </c>
      <c r="I39" s="12">
        <v>21</v>
      </c>
      <c r="J39" s="11" t="s">
        <v>128</v>
      </c>
      <c r="K39" s="4">
        <v>0.4895833333333333</v>
      </c>
      <c r="L39" s="3" t="s">
        <v>60</v>
      </c>
      <c r="M39" s="3" t="s">
        <v>80</v>
      </c>
      <c r="N39" s="3" t="s">
        <v>11</v>
      </c>
      <c r="O39" s="3" t="s">
        <v>14</v>
      </c>
      <c r="P39" s="3" t="s">
        <v>12</v>
      </c>
      <c r="Q39" s="3">
        <v>35</v>
      </c>
      <c r="R39" s="12">
        <v>23</v>
      </c>
    </row>
    <row r="40" spans="1:18" ht="13.5">
      <c r="A40" s="11" t="s">
        <v>123</v>
      </c>
      <c r="B40" s="4">
        <v>0.4375</v>
      </c>
      <c r="C40" s="3" t="s">
        <v>49</v>
      </c>
      <c r="D40" s="3" t="s">
        <v>17</v>
      </c>
      <c r="E40" s="3" t="s">
        <v>18</v>
      </c>
      <c r="F40" s="3" t="s">
        <v>8</v>
      </c>
      <c r="G40" s="3"/>
      <c r="H40" s="3">
        <v>35</v>
      </c>
      <c r="I40" s="12">
        <v>21</v>
      </c>
      <c r="J40" s="11" t="s">
        <v>128</v>
      </c>
      <c r="K40" s="4">
        <v>0.4895833333333333</v>
      </c>
      <c r="L40" s="3" t="s">
        <v>61</v>
      </c>
      <c r="M40" s="3" t="s">
        <v>80</v>
      </c>
      <c r="N40" s="3" t="s">
        <v>11</v>
      </c>
      <c r="O40" s="3" t="s">
        <v>14</v>
      </c>
      <c r="P40" s="3" t="s">
        <v>12</v>
      </c>
      <c r="Q40" s="3">
        <v>35</v>
      </c>
      <c r="R40" s="12">
        <v>23</v>
      </c>
    </row>
    <row r="41" spans="1:18" ht="13.5">
      <c r="A41" s="11" t="s">
        <v>123</v>
      </c>
      <c r="B41" s="4">
        <v>0.5208333333333334</v>
      </c>
      <c r="C41" s="3" t="s">
        <v>60</v>
      </c>
      <c r="D41" s="3" t="s">
        <v>76</v>
      </c>
      <c r="E41" s="3" t="s">
        <v>20</v>
      </c>
      <c r="F41" s="3" t="s">
        <v>14</v>
      </c>
      <c r="G41" s="3" t="s">
        <v>12</v>
      </c>
      <c r="H41" s="3">
        <v>35</v>
      </c>
      <c r="I41" s="12">
        <v>24</v>
      </c>
      <c r="J41" s="11"/>
      <c r="K41" s="4"/>
      <c r="L41" s="3"/>
      <c r="M41" s="3"/>
      <c r="N41" s="3"/>
      <c r="O41" s="3"/>
      <c r="P41" s="3"/>
      <c r="Q41" s="3"/>
      <c r="R41" s="12"/>
    </row>
    <row r="42" spans="1:18" ht="13.5">
      <c r="A42" s="11" t="s">
        <v>123</v>
      </c>
      <c r="B42" s="4">
        <v>0.5208333333333334</v>
      </c>
      <c r="C42" s="3" t="s">
        <v>61</v>
      </c>
      <c r="D42" s="3" t="s">
        <v>76</v>
      </c>
      <c r="E42" s="3" t="s">
        <v>20</v>
      </c>
      <c r="F42" s="3" t="s">
        <v>14</v>
      </c>
      <c r="G42" s="3" t="s">
        <v>12</v>
      </c>
      <c r="H42" s="3">
        <v>35</v>
      </c>
      <c r="I42" s="12">
        <v>23</v>
      </c>
      <c r="J42" s="11"/>
      <c r="K42" s="4"/>
      <c r="L42" s="3"/>
      <c r="M42" s="3"/>
      <c r="N42" s="3"/>
      <c r="O42" s="3"/>
      <c r="P42" s="3"/>
      <c r="Q42" s="3"/>
      <c r="R42" s="12"/>
    </row>
    <row r="43" spans="1:18" ht="13.5">
      <c r="A43" s="11"/>
      <c r="B43" s="4"/>
      <c r="C43" s="3"/>
      <c r="D43" s="3"/>
      <c r="E43" s="3"/>
      <c r="F43" s="3"/>
      <c r="G43" s="3"/>
      <c r="H43" s="3"/>
      <c r="I43" s="12"/>
      <c r="J43" s="11"/>
      <c r="K43" s="4"/>
      <c r="L43" s="3"/>
      <c r="M43" s="3"/>
      <c r="N43" s="3"/>
      <c r="O43" s="3"/>
      <c r="P43" s="3"/>
      <c r="Q43" s="3"/>
      <c r="R43" s="12"/>
    </row>
    <row r="44" spans="1:18" ht="13.5">
      <c r="A44" s="11"/>
      <c r="B44" s="4"/>
      <c r="C44" s="3"/>
      <c r="D44" s="3"/>
      <c r="E44" s="3"/>
      <c r="F44" s="3"/>
      <c r="G44" s="3"/>
      <c r="H44" s="3"/>
      <c r="I44" s="12"/>
      <c r="J44" s="11"/>
      <c r="K44" s="4"/>
      <c r="L44" s="3"/>
      <c r="M44" s="3"/>
      <c r="N44" s="3"/>
      <c r="O44" s="3"/>
      <c r="P44" s="5"/>
      <c r="Q44" s="5"/>
      <c r="R44" s="19"/>
    </row>
    <row r="45" spans="1:18" ht="13.5">
      <c r="A45" s="11" t="s">
        <v>124</v>
      </c>
      <c r="B45" s="4">
        <v>0.3958333333333333</v>
      </c>
      <c r="C45" s="3" t="s">
        <v>45</v>
      </c>
      <c r="D45" s="3" t="s">
        <v>67</v>
      </c>
      <c r="E45" s="3" t="s">
        <v>20</v>
      </c>
      <c r="F45" s="3" t="s">
        <v>14</v>
      </c>
      <c r="G45" s="3" t="s">
        <v>12</v>
      </c>
      <c r="H45" s="3">
        <v>35</v>
      </c>
      <c r="I45" s="12">
        <v>66</v>
      </c>
      <c r="J45" s="11" t="s">
        <v>129</v>
      </c>
      <c r="K45" s="4">
        <v>0.3958333333333333</v>
      </c>
      <c r="L45" s="3" t="s">
        <v>45</v>
      </c>
      <c r="M45" s="3" t="s">
        <v>10</v>
      </c>
      <c r="N45" s="3" t="s">
        <v>11</v>
      </c>
      <c r="O45" s="3" t="s">
        <v>14</v>
      </c>
      <c r="P45" s="3" t="s">
        <v>12</v>
      </c>
      <c r="Q45" s="3">
        <v>35</v>
      </c>
      <c r="R45" s="12">
        <v>74</v>
      </c>
    </row>
    <row r="46" spans="1:18" ht="13.5">
      <c r="A46" s="11" t="s">
        <v>124</v>
      </c>
      <c r="B46" s="4">
        <v>0.3958333333333333</v>
      </c>
      <c r="C46" s="3" t="s">
        <v>44</v>
      </c>
      <c r="D46" s="3" t="s">
        <v>67</v>
      </c>
      <c r="E46" s="3" t="s">
        <v>20</v>
      </c>
      <c r="F46" s="3" t="s">
        <v>8</v>
      </c>
      <c r="G46" s="3" t="s">
        <v>82</v>
      </c>
      <c r="H46" s="3">
        <v>35</v>
      </c>
      <c r="I46" s="12">
        <v>66</v>
      </c>
      <c r="J46" s="11" t="s">
        <v>129</v>
      </c>
      <c r="K46" s="4">
        <v>0.3958333333333333</v>
      </c>
      <c r="L46" s="3" t="s">
        <v>44</v>
      </c>
      <c r="M46" s="3" t="s">
        <v>10</v>
      </c>
      <c r="N46" s="3" t="s">
        <v>11</v>
      </c>
      <c r="O46" s="3" t="s">
        <v>8</v>
      </c>
      <c r="P46" s="3" t="s">
        <v>12</v>
      </c>
      <c r="Q46" s="3">
        <v>35</v>
      </c>
      <c r="R46" s="12">
        <v>70</v>
      </c>
    </row>
    <row r="47" spans="1:18" ht="13.5">
      <c r="A47" s="11" t="s">
        <v>124</v>
      </c>
      <c r="B47" s="4">
        <v>0.4375</v>
      </c>
      <c r="C47" s="3" t="s">
        <v>47</v>
      </c>
      <c r="D47" s="3" t="s">
        <v>77</v>
      </c>
      <c r="E47" s="3" t="s">
        <v>11</v>
      </c>
      <c r="F47" s="3" t="s">
        <v>14</v>
      </c>
      <c r="G47" s="3" t="s">
        <v>12</v>
      </c>
      <c r="H47" s="3">
        <v>35</v>
      </c>
      <c r="I47" s="12">
        <v>44</v>
      </c>
      <c r="J47" s="11"/>
      <c r="K47" s="4"/>
      <c r="L47" s="3"/>
      <c r="M47" s="3"/>
      <c r="N47" s="3"/>
      <c r="O47" s="3"/>
      <c r="P47" s="3"/>
      <c r="Q47" s="3"/>
      <c r="R47" s="12"/>
    </row>
    <row r="48" spans="1:18" ht="13.5">
      <c r="A48" s="11" t="s">
        <v>124</v>
      </c>
      <c r="B48" s="4">
        <v>0.4375</v>
      </c>
      <c r="C48" s="3" t="s">
        <v>46</v>
      </c>
      <c r="D48" s="3" t="s">
        <v>77</v>
      </c>
      <c r="E48" s="3" t="s">
        <v>11</v>
      </c>
      <c r="F48" s="3" t="s">
        <v>8</v>
      </c>
      <c r="G48" s="3" t="s">
        <v>12</v>
      </c>
      <c r="H48" s="3">
        <v>35</v>
      </c>
      <c r="I48" s="12">
        <v>44</v>
      </c>
      <c r="J48" s="11"/>
      <c r="K48" s="4"/>
      <c r="L48" s="3"/>
      <c r="M48" s="3"/>
      <c r="N48" s="3"/>
      <c r="O48" s="3"/>
      <c r="P48" s="3"/>
      <c r="Q48" s="3"/>
      <c r="R48" s="12"/>
    </row>
    <row r="49" spans="1:18" ht="13.5">
      <c r="A49" s="11" t="s">
        <v>124</v>
      </c>
      <c r="B49" s="4">
        <v>0.4791666666666667</v>
      </c>
      <c r="C49" s="3" t="s">
        <v>50</v>
      </c>
      <c r="D49" s="3" t="s">
        <v>77</v>
      </c>
      <c r="E49" s="3" t="s">
        <v>11</v>
      </c>
      <c r="F49" s="3" t="s">
        <v>14</v>
      </c>
      <c r="G49" s="3" t="s">
        <v>12</v>
      </c>
      <c r="H49" s="3">
        <v>35</v>
      </c>
      <c r="I49" s="12">
        <v>21</v>
      </c>
      <c r="J49" s="11"/>
      <c r="K49" s="4"/>
      <c r="L49" s="3"/>
      <c r="M49" s="3"/>
      <c r="N49" s="3"/>
      <c r="O49" s="3"/>
      <c r="P49" s="3"/>
      <c r="Q49" s="3"/>
      <c r="R49" s="12"/>
    </row>
    <row r="50" spans="1:18" ht="13.5">
      <c r="A50" s="11" t="s">
        <v>124</v>
      </c>
      <c r="B50" s="4">
        <v>0.4791666666666667</v>
      </c>
      <c r="C50" s="3" t="s">
        <v>60</v>
      </c>
      <c r="D50" s="3" t="s">
        <v>77</v>
      </c>
      <c r="E50" s="3" t="s">
        <v>11</v>
      </c>
      <c r="F50" s="3" t="s">
        <v>14</v>
      </c>
      <c r="G50" s="3" t="s">
        <v>12</v>
      </c>
      <c r="H50" s="3">
        <v>35</v>
      </c>
      <c r="I50" s="12">
        <v>23</v>
      </c>
      <c r="J50" s="11"/>
      <c r="K50" s="5"/>
      <c r="L50" s="5"/>
      <c r="M50" s="5"/>
      <c r="N50" s="5"/>
      <c r="O50" s="5"/>
      <c r="P50" s="5"/>
      <c r="Q50" s="5"/>
      <c r="R50" s="19"/>
    </row>
    <row r="51" spans="1:18" ht="13.5">
      <c r="A51" s="11" t="s">
        <v>124</v>
      </c>
      <c r="B51" s="4">
        <v>0.4791666666666667</v>
      </c>
      <c r="C51" s="3" t="s">
        <v>49</v>
      </c>
      <c r="D51" s="3" t="s">
        <v>77</v>
      </c>
      <c r="E51" s="3" t="s">
        <v>11</v>
      </c>
      <c r="F51" s="3" t="s">
        <v>8</v>
      </c>
      <c r="G51" s="3" t="s">
        <v>12</v>
      </c>
      <c r="H51" s="3">
        <v>35</v>
      </c>
      <c r="I51" s="12">
        <v>21</v>
      </c>
      <c r="J51" s="13"/>
      <c r="K51" s="5"/>
      <c r="L51" s="5"/>
      <c r="M51" s="5"/>
      <c r="N51" s="5"/>
      <c r="O51" s="5"/>
      <c r="P51" s="5"/>
      <c r="Q51" s="5"/>
      <c r="R51" s="19"/>
    </row>
    <row r="52" spans="1:18" ht="14.25" thickBot="1">
      <c r="A52" s="11" t="s">
        <v>124</v>
      </c>
      <c r="B52" s="16">
        <v>0.4791666666666667</v>
      </c>
      <c r="C52" s="17" t="s">
        <v>61</v>
      </c>
      <c r="D52" s="17" t="s">
        <v>77</v>
      </c>
      <c r="E52" s="17" t="s">
        <v>11</v>
      </c>
      <c r="F52" s="17" t="s">
        <v>8</v>
      </c>
      <c r="G52" s="17" t="s">
        <v>12</v>
      </c>
      <c r="H52" s="17">
        <v>35</v>
      </c>
      <c r="I52" s="18">
        <v>23</v>
      </c>
      <c r="J52" s="20"/>
      <c r="K52" s="21"/>
      <c r="L52" s="21"/>
      <c r="M52" s="21"/>
      <c r="N52" s="21"/>
      <c r="O52" s="21"/>
      <c r="P52" s="21"/>
      <c r="Q52" s="21"/>
      <c r="R52" s="22"/>
    </row>
    <row r="54" spans="1:2" ht="12.75">
      <c r="A54" s="6" t="s">
        <v>12</v>
      </c>
      <c r="B54" s="1" t="s">
        <v>27</v>
      </c>
    </row>
    <row r="55" spans="1:19" ht="13.5">
      <c r="A55" s="6" t="s">
        <v>14</v>
      </c>
      <c r="B55" s="1" t="s">
        <v>28</v>
      </c>
      <c r="J55" s="58"/>
      <c r="K55" s="59"/>
      <c r="L55" s="58"/>
      <c r="M55" s="58"/>
      <c r="N55" s="58"/>
      <c r="O55" s="58"/>
      <c r="P55" s="58"/>
      <c r="Q55" s="58"/>
      <c r="R55" s="58"/>
      <c r="S55" s="26"/>
    </row>
    <row r="56" spans="1:19" ht="13.5">
      <c r="A56" s="6" t="s">
        <v>8</v>
      </c>
      <c r="B56" s="1" t="s">
        <v>29</v>
      </c>
      <c r="J56" s="58"/>
      <c r="K56" s="59"/>
      <c r="L56" s="58"/>
      <c r="M56" s="58"/>
      <c r="N56" s="58"/>
      <c r="O56" s="58"/>
      <c r="P56" s="58"/>
      <c r="Q56" s="58"/>
      <c r="R56" s="58"/>
      <c r="S56" s="26"/>
    </row>
    <row r="57" spans="1:19" ht="13.5">
      <c r="A57" s="6" t="s">
        <v>9</v>
      </c>
      <c r="B57" s="1" t="s">
        <v>27</v>
      </c>
      <c r="J57" s="58"/>
      <c r="K57" s="59"/>
      <c r="L57" s="58"/>
      <c r="M57" s="58"/>
      <c r="N57" s="58"/>
      <c r="O57" s="58"/>
      <c r="P57" s="58"/>
      <c r="Q57" s="58"/>
      <c r="R57" s="58"/>
      <c r="S57" s="26"/>
    </row>
    <row r="58" spans="1:19" ht="13.5">
      <c r="A58" s="6" t="s">
        <v>15</v>
      </c>
      <c r="B58" s="1" t="s">
        <v>27</v>
      </c>
      <c r="J58" s="58"/>
      <c r="K58" s="59"/>
      <c r="L58" s="58"/>
      <c r="M58" s="58"/>
      <c r="N58" s="58"/>
      <c r="O58" s="58"/>
      <c r="P58" s="58"/>
      <c r="Q58" s="58"/>
      <c r="R58" s="58"/>
      <c r="S58" s="26"/>
    </row>
    <row r="59" spans="1:19" ht="13.5">
      <c r="A59" s="6" t="s">
        <v>16</v>
      </c>
      <c r="B59" s="1" t="s">
        <v>30</v>
      </c>
      <c r="J59" s="58"/>
      <c r="K59" s="59"/>
      <c r="L59" s="58"/>
      <c r="M59" s="58"/>
      <c r="N59" s="58"/>
      <c r="O59" s="58"/>
      <c r="P59" s="58"/>
      <c r="Q59" s="58"/>
      <c r="R59" s="58"/>
      <c r="S59" s="26"/>
    </row>
    <row r="60" spans="1:19" ht="13.5">
      <c r="A60" s="6" t="s">
        <v>13</v>
      </c>
      <c r="B60" s="1" t="s">
        <v>26</v>
      </c>
      <c r="J60" s="58"/>
      <c r="K60" s="59"/>
      <c r="L60" s="58"/>
      <c r="M60" s="58"/>
      <c r="N60" s="58"/>
      <c r="O60" s="58"/>
      <c r="P60" s="58"/>
      <c r="Q60" s="58"/>
      <c r="R60" s="58"/>
      <c r="S60" s="26"/>
    </row>
    <row r="61" spans="10:19" ht="13.5">
      <c r="J61" s="58"/>
      <c r="K61" s="59"/>
      <c r="L61" s="58"/>
      <c r="M61" s="58"/>
      <c r="N61" s="58"/>
      <c r="O61" s="58"/>
      <c r="P61" s="58"/>
      <c r="Q61" s="58"/>
      <c r="R61" s="58"/>
      <c r="S61" s="26"/>
    </row>
    <row r="62" spans="10:19" ht="13.5">
      <c r="J62" s="58"/>
      <c r="K62" s="59"/>
      <c r="L62" s="58"/>
      <c r="M62" s="58"/>
      <c r="N62" s="58"/>
      <c r="O62" s="58"/>
      <c r="P62" s="58"/>
      <c r="Q62" s="58"/>
      <c r="R62" s="58"/>
      <c r="S62" s="26"/>
    </row>
    <row r="63" spans="10:19" ht="12.75">
      <c r="J63" s="26"/>
      <c r="K63" s="26"/>
      <c r="L63" s="26"/>
      <c r="M63" s="26"/>
      <c r="N63" s="26"/>
      <c r="O63" s="26"/>
      <c r="P63" s="26"/>
      <c r="Q63" s="26"/>
      <c r="R63" s="60"/>
      <c r="S63" s="26"/>
    </row>
    <row r="64" spans="10:19" ht="12.75">
      <c r="J64" s="26"/>
      <c r="K64" s="26"/>
      <c r="L64" s="26"/>
      <c r="M64" s="26"/>
      <c r="N64" s="26"/>
      <c r="O64" s="26"/>
      <c r="P64" s="26"/>
      <c r="Q64" s="26"/>
      <c r="R64" s="60"/>
      <c r="S64" s="26"/>
    </row>
    <row r="65" spans="10:19" ht="12.75">
      <c r="J65" s="26"/>
      <c r="K65" s="26"/>
      <c r="L65" s="26"/>
      <c r="M65" s="26"/>
      <c r="N65" s="26"/>
      <c r="O65" s="26"/>
      <c r="P65" s="26"/>
      <c r="Q65" s="26"/>
      <c r="R65" s="60"/>
      <c r="S65" s="26"/>
    </row>
    <row r="66" spans="10:19" ht="12.75">
      <c r="J66" s="26"/>
      <c r="K66" s="26"/>
      <c r="L66" s="26"/>
      <c r="M66" s="26"/>
      <c r="N66" s="26"/>
      <c r="O66" s="26"/>
      <c r="P66" s="26"/>
      <c r="Q66" s="26"/>
      <c r="R66" s="60"/>
      <c r="S66" s="26"/>
    </row>
    <row r="67" spans="10:19" ht="12.75">
      <c r="J67" s="26"/>
      <c r="K67" s="26"/>
      <c r="L67" s="26"/>
      <c r="M67" s="26"/>
      <c r="N67" s="26"/>
      <c r="O67" s="26"/>
      <c r="P67" s="26"/>
      <c r="Q67" s="26"/>
      <c r="R67" s="60"/>
      <c r="S67" s="26"/>
    </row>
  </sheetData>
  <sheetProtection/>
  <mergeCells count="2">
    <mergeCell ref="A1:I1"/>
    <mergeCell ref="J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17.375" style="1" customWidth="1"/>
    <col min="2" max="2" width="4.25390625" style="1" customWidth="1"/>
    <col min="3" max="3" width="14.625" style="1" customWidth="1"/>
    <col min="4" max="4" width="15.25390625" style="1" customWidth="1"/>
    <col min="5" max="5" width="11.875" style="1" customWidth="1"/>
    <col min="6" max="7" width="5.875" style="1" customWidth="1"/>
    <col min="8" max="8" width="8.125" style="1" customWidth="1"/>
    <col min="9" max="9" width="7.125" style="1" customWidth="1"/>
    <col min="10" max="10" width="17.375" style="1" customWidth="1"/>
    <col min="11" max="11" width="4.625" style="1" bestFit="1" customWidth="1"/>
    <col min="12" max="12" width="15.125" style="1" customWidth="1"/>
    <col min="13" max="13" width="13.25390625" style="1" customWidth="1"/>
    <col min="14" max="14" width="13.125" style="1" customWidth="1"/>
    <col min="15" max="15" width="6.125" style="1" customWidth="1"/>
    <col min="16" max="16" width="6.375" style="1" customWidth="1"/>
    <col min="17" max="17" width="7.375" style="1" customWidth="1"/>
    <col min="18" max="18" width="7.625" style="7" customWidth="1"/>
    <col min="19" max="16384" width="9.125" style="1" customWidth="1"/>
  </cols>
  <sheetData>
    <row r="1" spans="1:18" ht="12.75" customHeight="1">
      <c r="A1" s="147" t="s">
        <v>81</v>
      </c>
      <c r="B1" s="148"/>
      <c r="C1" s="148"/>
      <c r="D1" s="148"/>
      <c r="E1" s="148"/>
      <c r="F1" s="148"/>
      <c r="G1" s="148"/>
      <c r="H1" s="148"/>
      <c r="I1" s="149"/>
      <c r="J1" s="147" t="s">
        <v>81</v>
      </c>
      <c r="K1" s="148"/>
      <c r="L1" s="148"/>
      <c r="M1" s="148"/>
      <c r="N1" s="148"/>
      <c r="O1" s="148"/>
      <c r="P1" s="148"/>
      <c r="Q1" s="148"/>
      <c r="R1" s="149"/>
    </row>
    <row r="2" spans="1:19" ht="13.5" customHeight="1">
      <c r="A2" s="9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5</v>
      </c>
      <c r="H2" s="2" t="s">
        <v>83</v>
      </c>
      <c r="I2" s="10" t="s">
        <v>6</v>
      </c>
      <c r="J2" s="9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5</v>
      </c>
      <c r="Q2" s="2" t="s">
        <v>83</v>
      </c>
      <c r="R2" s="10" t="s">
        <v>6</v>
      </c>
      <c r="S2" s="8"/>
    </row>
    <row r="3" spans="1:18" ht="13.5">
      <c r="A3" s="11" t="s">
        <v>31</v>
      </c>
      <c r="B3" s="4">
        <v>0.3958333333333333</v>
      </c>
      <c r="C3" s="3" t="s">
        <v>45</v>
      </c>
      <c r="D3" s="3" t="s">
        <v>53</v>
      </c>
      <c r="E3" s="3" t="s">
        <v>54</v>
      </c>
      <c r="F3" s="2" t="s">
        <v>130</v>
      </c>
      <c r="G3" s="2" t="s">
        <v>132</v>
      </c>
      <c r="H3" s="3">
        <v>35</v>
      </c>
      <c r="I3" s="12">
        <v>50</v>
      </c>
      <c r="J3" s="11" t="s">
        <v>36</v>
      </c>
      <c r="K3" s="4">
        <v>0.3958333333333333</v>
      </c>
      <c r="L3" s="3" t="s">
        <v>45</v>
      </c>
      <c r="M3" s="3" t="s">
        <v>57</v>
      </c>
      <c r="N3" s="3" t="s">
        <v>58</v>
      </c>
      <c r="O3" s="2" t="s">
        <v>136</v>
      </c>
      <c r="P3" s="2" t="s">
        <v>138</v>
      </c>
      <c r="Q3" s="3">
        <v>35</v>
      </c>
      <c r="R3" s="12">
        <v>50</v>
      </c>
    </row>
    <row r="4" spans="1:18" ht="13.5">
      <c r="A4" s="11" t="s">
        <v>31</v>
      </c>
      <c r="B4" s="4">
        <v>0.3958333333333333</v>
      </c>
      <c r="C4" s="3" t="s">
        <v>44</v>
      </c>
      <c r="D4" s="3" t="s">
        <v>53</v>
      </c>
      <c r="E4" s="3" t="s">
        <v>54</v>
      </c>
      <c r="F4" s="2" t="s">
        <v>131</v>
      </c>
      <c r="G4" s="2" t="s">
        <v>82</v>
      </c>
      <c r="H4" s="3">
        <v>35</v>
      </c>
      <c r="I4" s="12">
        <v>41</v>
      </c>
      <c r="J4" s="11" t="s">
        <v>36</v>
      </c>
      <c r="K4" s="4">
        <v>0.3958333333333333</v>
      </c>
      <c r="L4" s="3" t="s">
        <v>44</v>
      </c>
      <c r="M4" s="3" t="s">
        <v>57</v>
      </c>
      <c r="N4" s="3" t="s">
        <v>58</v>
      </c>
      <c r="O4" s="2" t="s">
        <v>131</v>
      </c>
      <c r="P4" s="2" t="s">
        <v>82</v>
      </c>
      <c r="Q4" s="3">
        <v>35</v>
      </c>
      <c r="R4" s="12">
        <v>43</v>
      </c>
    </row>
    <row r="5" spans="1:18" ht="13.5">
      <c r="A5" s="11" t="s">
        <v>31</v>
      </c>
      <c r="B5" s="4">
        <v>0.4375</v>
      </c>
      <c r="C5" s="3" t="s">
        <v>47</v>
      </c>
      <c r="D5" s="3" t="s">
        <v>55</v>
      </c>
      <c r="E5" s="3" t="s">
        <v>56</v>
      </c>
      <c r="F5" s="2" t="s">
        <v>136</v>
      </c>
      <c r="G5" s="2" t="s">
        <v>134</v>
      </c>
      <c r="H5" s="3">
        <v>35</v>
      </c>
      <c r="I5" s="12">
        <v>48</v>
      </c>
      <c r="J5" s="11" t="s">
        <v>36</v>
      </c>
      <c r="K5" s="4">
        <v>0.4375</v>
      </c>
      <c r="L5" s="3" t="s">
        <v>47</v>
      </c>
      <c r="M5" s="3" t="s">
        <v>23</v>
      </c>
      <c r="N5" s="3" t="s">
        <v>56</v>
      </c>
      <c r="O5" s="2" t="s">
        <v>130</v>
      </c>
      <c r="P5" s="2" t="s">
        <v>132</v>
      </c>
      <c r="Q5" s="3">
        <v>35</v>
      </c>
      <c r="R5" s="12">
        <v>44</v>
      </c>
    </row>
    <row r="6" spans="1:18" ht="13.5">
      <c r="A6" s="11" t="s">
        <v>31</v>
      </c>
      <c r="B6" s="4">
        <v>0.4375</v>
      </c>
      <c r="C6" s="3" t="s">
        <v>46</v>
      </c>
      <c r="D6" s="3" t="s">
        <v>55</v>
      </c>
      <c r="E6" s="3" t="s">
        <v>56</v>
      </c>
      <c r="F6" s="2" t="s">
        <v>135</v>
      </c>
      <c r="G6" s="2" t="s">
        <v>134</v>
      </c>
      <c r="H6" s="3">
        <v>35</v>
      </c>
      <c r="I6" s="12">
        <v>44</v>
      </c>
      <c r="J6" s="11" t="s">
        <v>36</v>
      </c>
      <c r="K6" s="4">
        <v>0.4375</v>
      </c>
      <c r="L6" s="3" t="s">
        <v>46</v>
      </c>
      <c r="M6" s="3" t="s">
        <v>23</v>
      </c>
      <c r="N6" s="3" t="s">
        <v>56</v>
      </c>
      <c r="O6" s="2" t="s">
        <v>131</v>
      </c>
      <c r="P6" s="2" t="s">
        <v>132</v>
      </c>
      <c r="Q6" s="3">
        <v>35</v>
      </c>
      <c r="R6" s="12">
        <v>44</v>
      </c>
    </row>
    <row r="7" spans="1:18" ht="13.5">
      <c r="A7" s="11" t="s">
        <v>31</v>
      </c>
      <c r="B7" s="4">
        <v>0.5208333333333334</v>
      </c>
      <c r="C7" s="3" t="s">
        <v>60</v>
      </c>
      <c r="D7" s="3" t="s">
        <v>55</v>
      </c>
      <c r="E7" s="3" t="s">
        <v>56</v>
      </c>
      <c r="F7" s="2" t="s">
        <v>136</v>
      </c>
      <c r="G7" s="2" t="s">
        <v>134</v>
      </c>
      <c r="H7" s="3">
        <v>35</v>
      </c>
      <c r="I7" s="12">
        <v>25</v>
      </c>
      <c r="J7" s="11" t="s">
        <v>36</v>
      </c>
      <c r="K7" s="4">
        <v>0.4895833333333333</v>
      </c>
      <c r="L7" s="3" t="s">
        <v>60</v>
      </c>
      <c r="M7" s="3" t="s">
        <v>80</v>
      </c>
      <c r="N7" s="3" t="s">
        <v>11</v>
      </c>
      <c r="O7" s="2" t="s">
        <v>130</v>
      </c>
      <c r="P7" s="2" t="s">
        <v>134</v>
      </c>
      <c r="Q7" s="3">
        <v>35</v>
      </c>
      <c r="R7" s="12">
        <v>23</v>
      </c>
    </row>
    <row r="8" spans="1:18" ht="13.5">
      <c r="A8" s="11" t="s">
        <v>31</v>
      </c>
      <c r="B8" s="4">
        <v>0.5208333333333334</v>
      </c>
      <c r="C8" s="3" t="s">
        <v>63</v>
      </c>
      <c r="D8" s="3" t="s">
        <v>55</v>
      </c>
      <c r="E8" s="3" t="s">
        <v>56</v>
      </c>
      <c r="F8" s="2" t="s">
        <v>135</v>
      </c>
      <c r="G8" s="2" t="s">
        <v>134</v>
      </c>
      <c r="H8" s="3">
        <v>35</v>
      </c>
      <c r="I8" s="12">
        <v>21</v>
      </c>
      <c r="J8" s="11" t="s">
        <v>36</v>
      </c>
      <c r="K8" s="4">
        <v>0.4895833333333333</v>
      </c>
      <c r="L8" s="3" t="s">
        <v>61</v>
      </c>
      <c r="M8" s="3" t="s">
        <v>80</v>
      </c>
      <c r="N8" s="3" t="s">
        <v>11</v>
      </c>
      <c r="O8" s="2" t="s">
        <v>130</v>
      </c>
      <c r="P8" s="2" t="s">
        <v>134</v>
      </c>
      <c r="Q8" s="3">
        <v>35</v>
      </c>
      <c r="R8" s="12">
        <v>23</v>
      </c>
    </row>
    <row r="9" spans="1:18" ht="13.5">
      <c r="A9" s="11" t="s">
        <v>31</v>
      </c>
      <c r="B9" s="4">
        <v>0.5208333333333334</v>
      </c>
      <c r="C9" s="3" t="s">
        <v>61</v>
      </c>
      <c r="D9" s="3" t="s">
        <v>55</v>
      </c>
      <c r="E9" s="3" t="s">
        <v>56</v>
      </c>
      <c r="F9" s="2" t="s">
        <v>136</v>
      </c>
      <c r="G9" s="2" t="s">
        <v>134</v>
      </c>
      <c r="H9" s="3">
        <v>35</v>
      </c>
      <c r="I9" s="12">
        <v>23</v>
      </c>
      <c r="J9" s="11"/>
      <c r="K9" s="4"/>
      <c r="L9" s="3"/>
      <c r="M9" s="3"/>
      <c r="N9" s="3"/>
      <c r="O9" s="2"/>
      <c r="P9" s="2"/>
      <c r="Q9" s="3"/>
      <c r="R9" s="12"/>
    </row>
    <row r="10" spans="1:18" ht="13.5">
      <c r="A10" s="11" t="s">
        <v>31</v>
      </c>
      <c r="B10" s="4">
        <v>0.5208333333333334</v>
      </c>
      <c r="C10" s="3" t="s">
        <v>62</v>
      </c>
      <c r="D10" s="3" t="s">
        <v>55</v>
      </c>
      <c r="E10" s="3" t="s">
        <v>56</v>
      </c>
      <c r="F10" s="2" t="s">
        <v>135</v>
      </c>
      <c r="G10" s="2" t="s">
        <v>134</v>
      </c>
      <c r="H10" s="3">
        <v>35</v>
      </c>
      <c r="I10" s="12">
        <v>21</v>
      </c>
      <c r="J10" s="11"/>
      <c r="K10" s="4"/>
      <c r="L10" s="3"/>
      <c r="M10" s="3"/>
      <c r="N10" s="3"/>
      <c r="O10" s="2"/>
      <c r="P10" s="2"/>
      <c r="Q10" s="3"/>
      <c r="R10" s="12"/>
    </row>
    <row r="11" spans="1:18" ht="13.5">
      <c r="A11" s="11"/>
      <c r="B11" s="4"/>
      <c r="C11" s="3"/>
      <c r="D11" s="3"/>
      <c r="E11" s="3"/>
      <c r="F11" s="2"/>
      <c r="G11" s="2"/>
      <c r="H11" s="3"/>
      <c r="I11" s="12"/>
      <c r="J11" s="11"/>
      <c r="K11" s="4"/>
      <c r="L11" s="3"/>
      <c r="M11" s="3"/>
      <c r="N11" s="3"/>
      <c r="O11" s="2"/>
      <c r="P11" s="2"/>
      <c r="Q11" s="3"/>
      <c r="R11" s="12"/>
    </row>
    <row r="12" spans="1:18" ht="13.5">
      <c r="A12" s="11"/>
      <c r="B12" s="4"/>
      <c r="C12" s="3"/>
      <c r="D12" s="3"/>
      <c r="E12" s="3"/>
      <c r="F12" s="2"/>
      <c r="G12" s="2"/>
      <c r="H12" s="3"/>
      <c r="I12" s="12"/>
      <c r="J12" s="11"/>
      <c r="K12" s="4"/>
      <c r="L12" s="3"/>
      <c r="M12" s="3"/>
      <c r="N12" s="3"/>
      <c r="O12" s="2"/>
      <c r="P12" s="2"/>
      <c r="Q12" s="3"/>
      <c r="R12" s="12"/>
    </row>
    <row r="13" spans="1:18" ht="13.5">
      <c r="A13" s="11" t="s">
        <v>32</v>
      </c>
      <c r="B13" s="4">
        <v>0.3958333333333333</v>
      </c>
      <c r="C13" s="3" t="s">
        <v>45</v>
      </c>
      <c r="D13" s="3" t="s">
        <v>21</v>
      </c>
      <c r="E13" s="3" t="s">
        <v>69</v>
      </c>
      <c r="F13" s="2" t="s">
        <v>137</v>
      </c>
      <c r="G13" s="2" t="s">
        <v>132</v>
      </c>
      <c r="H13" s="3">
        <v>35</v>
      </c>
      <c r="I13" s="12">
        <v>46</v>
      </c>
      <c r="J13" s="11" t="s">
        <v>38</v>
      </c>
      <c r="K13" s="4">
        <v>0.3958333333333333</v>
      </c>
      <c r="L13" s="3" t="s">
        <v>45</v>
      </c>
      <c r="M13" s="3" t="s">
        <v>70</v>
      </c>
      <c r="N13" s="3" t="s">
        <v>71</v>
      </c>
      <c r="O13" s="2" t="s">
        <v>130</v>
      </c>
      <c r="P13" s="2" t="s">
        <v>132</v>
      </c>
      <c r="Q13" s="3">
        <v>35</v>
      </c>
      <c r="R13" s="12">
        <v>50</v>
      </c>
    </row>
    <row r="14" spans="1:18" ht="13.5">
      <c r="A14" s="11" t="s">
        <v>32</v>
      </c>
      <c r="B14" s="4">
        <v>0.3958333333333333</v>
      </c>
      <c r="C14" s="3" t="s">
        <v>44</v>
      </c>
      <c r="D14" s="3" t="s">
        <v>21</v>
      </c>
      <c r="E14" s="3" t="s">
        <v>69</v>
      </c>
      <c r="F14" s="2" t="s">
        <v>135</v>
      </c>
      <c r="G14" s="2" t="s">
        <v>82</v>
      </c>
      <c r="H14" s="3">
        <v>35</v>
      </c>
      <c r="I14" s="12">
        <v>33</v>
      </c>
      <c r="J14" s="11" t="s">
        <v>38</v>
      </c>
      <c r="K14" s="4">
        <v>0.3958333333333333</v>
      </c>
      <c r="L14" s="3" t="s">
        <v>44</v>
      </c>
      <c r="M14" s="3" t="s">
        <v>70</v>
      </c>
      <c r="N14" s="3" t="s">
        <v>71</v>
      </c>
      <c r="O14" s="2" t="s">
        <v>131</v>
      </c>
      <c r="P14" s="2" t="s">
        <v>132</v>
      </c>
      <c r="Q14" s="3">
        <v>35</v>
      </c>
      <c r="R14" s="12">
        <v>40</v>
      </c>
    </row>
    <row r="15" spans="1:18" ht="13.5">
      <c r="A15" s="11" t="s">
        <v>32</v>
      </c>
      <c r="B15" s="4">
        <v>0.4375</v>
      </c>
      <c r="C15" s="3" t="s">
        <v>60</v>
      </c>
      <c r="D15" s="3" t="s">
        <v>65</v>
      </c>
      <c r="E15" s="3" t="s">
        <v>25</v>
      </c>
      <c r="F15" s="2" t="s">
        <v>130</v>
      </c>
      <c r="G15" s="2" t="s">
        <v>134</v>
      </c>
      <c r="H15" s="3">
        <v>35</v>
      </c>
      <c r="I15" s="12">
        <v>24</v>
      </c>
      <c r="J15" s="11" t="s">
        <v>38</v>
      </c>
      <c r="K15" s="4">
        <v>0.4375</v>
      </c>
      <c r="L15" s="3" t="s">
        <v>47</v>
      </c>
      <c r="M15" s="3" t="s">
        <v>79</v>
      </c>
      <c r="N15" s="3" t="s">
        <v>25</v>
      </c>
      <c r="O15" s="2" t="s">
        <v>136</v>
      </c>
      <c r="P15" s="2" t="s">
        <v>138</v>
      </c>
      <c r="Q15" s="3">
        <v>35</v>
      </c>
      <c r="R15" s="12">
        <v>44</v>
      </c>
    </row>
    <row r="16" spans="1:18" ht="13.5">
      <c r="A16" s="11" t="s">
        <v>32</v>
      </c>
      <c r="B16" s="4">
        <v>0.4375</v>
      </c>
      <c r="C16" s="3" t="s">
        <v>61</v>
      </c>
      <c r="D16" s="3" t="s">
        <v>65</v>
      </c>
      <c r="E16" s="3" t="s">
        <v>25</v>
      </c>
      <c r="F16" s="2" t="s">
        <v>130</v>
      </c>
      <c r="G16" s="2" t="s">
        <v>134</v>
      </c>
      <c r="H16" s="3">
        <v>35</v>
      </c>
      <c r="I16" s="12">
        <v>23</v>
      </c>
      <c r="J16" s="11" t="s">
        <v>38</v>
      </c>
      <c r="K16" s="4">
        <v>0.4375</v>
      </c>
      <c r="L16" s="3" t="s">
        <v>46</v>
      </c>
      <c r="M16" s="3" t="s">
        <v>79</v>
      </c>
      <c r="N16" s="3" t="s">
        <v>25</v>
      </c>
      <c r="O16" s="2" t="s">
        <v>131</v>
      </c>
      <c r="P16" s="2" t="s">
        <v>138</v>
      </c>
      <c r="Q16" s="3">
        <v>35</v>
      </c>
      <c r="R16" s="12">
        <v>44</v>
      </c>
    </row>
    <row r="17" spans="1:18" ht="13.5">
      <c r="A17" s="11" t="s">
        <v>32</v>
      </c>
      <c r="B17" s="4">
        <v>0.4791666666666667</v>
      </c>
      <c r="C17" s="3" t="s">
        <v>47</v>
      </c>
      <c r="D17" s="3" t="s">
        <v>59</v>
      </c>
      <c r="E17" s="3" t="s">
        <v>64</v>
      </c>
      <c r="F17" s="2" t="s">
        <v>130</v>
      </c>
      <c r="G17" s="2" t="s">
        <v>132</v>
      </c>
      <c r="H17" s="3">
        <v>35</v>
      </c>
      <c r="I17" s="12">
        <v>47</v>
      </c>
      <c r="J17" s="11" t="s">
        <v>38</v>
      </c>
      <c r="K17" s="4">
        <v>0.4791666666666667</v>
      </c>
      <c r="L17" s="3" t="s">
        <v>60</v>
      </c>
      <c r="M17" s="3" t="s">
        <v>79</v>
      </c>
      <c r="N17" s="3" t="s">
        <v>25</v>
      </c>
      <c r="O17" s="2" t="s">
        <v>130</v>
      </c>
      <c r="P17" s="2" t="s">
        <v>134</v>
      </c>
      <c r="Q17" s="3">
        <v>35</v>
      </c>
      <c r="R17" s="12">
        <v>23</v>
      </c>
    </row>
    <row r="18" spans="1:18" ht="13.5">
      <c r="A18" s="11" t="s">
        <v>32</v>
      </c>
      <c r="B18" s="4">
        <v>0.4791666666666667</v>
      </c>
      <c r="C18" s="3" t="s">
        <v>46</v>
      </c>
      <c r="D18" s="3" t="s">
        <v>59</v>
      </c>
      <c r="E18" s="3" t="s">
        <v>64</v>
      </c>
      <c r="F18" s="2" t="s">
        <v>131</v>
      </c>
      <c r="G18" s="2" t="s">
        <v>132</v>
      </c>
      <c r="H18" s="3">
        <v>35</v>
      </c>
      <c r="I18" s="12">
        <v>44</v>
      </c>
      <c r="J18" s="11" t="s">
        <v>38</v>
      </c>
      <c r="K18" s="4">
        <v>0.4791666666666667</v>
      </c>
      <c r="L18" s="3" t="s">
        <v>63</v>
      </c>
      <c r="M18" s="3" t="s">
        <v>79</v>
      </c>
      <c r="N18" s="3" t="s">
        <v>25</v>
      </c>
      <c r="O18" s="2" t="s">
        <v>130</v>
      </c>
      <c r="P18" s="2" t="s">
        <v>134</v>
      </c>
      <c r="Q18" s="3">
        <v>35</v>
      </c>
      <c r="R18" s="12">
        <v>21</v>
      </c>
    </row>
    <row r="19" spans="1:18" ht="13.5">
      <c r="A19" s="11" t="s">
        <v>32</v>
      </c>
      <c r="B19" s="4">
        <v>0.4791666666666667</v>
      </c>
      <c r="C19" s="3" t="s">
        <v>63</v>
      </c>
      <c r="D19" s="3" t="s">
        <v>59</v>
      </c>
      <c r="E19" s="3" t="s">
        <v>64</v>
      </c>
      <c r="F19" s="2" t="s">
        <v>82</v>
      </c>
      <c r="G19" s="2"/>
      <c r="H19" s="3">
        <v>35</v>
      </c>
      <c r="I19" s="12">
        <v>22</v>
      </c>
      <c r="J19" s="11" t="s">
        <v>38</v>
      </c>
      <c r="K19" s="4">
        <v>0.4791666666666667</v>
      </c>
      <c r="L19" s="3" t="s">
        <v>61</v>
      </c>
      <c r="M19" s="3" t="s">
        <v>79</v>
      </c>
      <c r="N19" s="3" t="s">
        <v>25</v>
      </c>
      <c r="O19" s="2" t="s">
        <v>133</v>
      </c>
      <c r="P19" s="2" t="s">
        <v>134</v>
      </c>
      <c r="Q19" s="3">
        <v>35</v>
      </c>
      <c r="R19" s="12">
        <v>23</v>
      </c>
    </row>
    <row r="20" spans="1:18" ht="13.5">
      <c r="A20" s="11" t="s">
        <v>32</v>
      </c>
      <c r="B20" s="4">
        <v>0.4791666666666667</v>
      </c>
      <c r="C20" s="3" t="s">
        <v>62</v>
      </c>
      <c r="D20" s="3" t="s">
        <v>59</v>
      </c>
      <c r="E20" s="3" t="s">
        <v>64</v>
      </c>
      <c r="F20" s="2" t="s">
        <v>82</v>
      </c>
      <c r="G20" s="2"/>
      <c r="H20" s="3">
        <v>35</v>
      </c>
      <c r="I20" s="12">
        <v>21</v>
      </c>
      <c r="J20" s="11" t="s">
        <v>38</v>
      </c>
      <c r="K20" s="4">
        <v>0.4791666666666667</v>
      </c>
      <c r="L20" s="3" t="s">
        <v>62</v>
      </c>
      <c r="M20" s="3" t="s">
        <v>79</v>
      </c>
      <c r="N20" s="3" t="s">
        <v>25</v>
      </c>
      <c r="O20" s="2" t="s">
        <v>133</v>
      </c>
      <c r="P20" s="2" t="s">
        <v>134</v>
      </c>
      <c r="Q20" s="3">
        <v>35</v>
      </c>
      <c r="R20" s="12">
        <v>21</v>
      </c>
    </row>
    <row r="21" spans="1:18" ht="13.5">
      <c r="A21" s="11"/>
      <c r="B21" s="4"/>
      <c r="C21" s="3"/>
      <c r="D21" s="3"/>
      <c r="E21" s="3"/>
      <c r="F21" s="2"/>
      <c r="G21" s="2"/>
      <c r="H21" s="3"/>
      <c r="I21" s="12"/>
      <c r="J21" s="11"/>
      <c r="K21" s="4"/>
      <c r="L21" s="3"/>
      <c r="M21" s="3"/>
      <c r="N21" s="3"/>
      <c r="O21" s="2"/>
      <c r="P21" s="2"/>
      <c r="Q21" s="3"/>
      <c r="R21" s="12"/>
    </row>
    <row r="22" spans="1:18" ht="13.5">
      <c r="A22" s="13"/>
      <c r="B22" s="5"/>
      <c r="C22" s="5"/>
      <c r="D22" s="5"/>
      <c r="E22" s="5"/>
      <c r="F22" s="23"/>
      <c r="G22" s="23"/>
      <c r="H22" s="5"/>
      <c r="I22" s="14"/>
      <c r="J22" s="11"/>
      <c r="K22" s="3"/>
      <c r="L22" s="3"/>
      <c r="M22" s="3"/>
      <c r="N22" s="3"/>
      <c r="O22" s="23"/>
      <c r="P22" s="23"/>
      <c r="Q22" s="5"/>
      <c r="R22" s="19"/>
    </row>
    <row r="23" spans="1:18" ht="13.5">
      <c r="A23" s="11" t="s">
        <v>33</v>
      </c>
      <c r="B23" s="4">
        <v>0.3958333333333333</v>
      </c>
      <c r="C23" s="3" t="s">
        <v>45</v>
      </c>
      <c r="D23" s="3" t="s">
        <v>41</v>
      </c>
      <c r="E23" s="3" t="s">
        <v>48</v>
      </c>
      <c r="F23" s="2" t="s">
        <v>136</v>
      </c>
      <c r="G23" s="2" t="s">
        <v>138</v>
      </c>
      <c r="H23" s="3">
        <v>35</v>
      </c>
      <c r="I23" s="12">
        <v>56</v>
      </c>
      <c r="J23" s="11" t="s">
        <v>37</v>
      </c>
      <c r="K23" s="4">
        <v>0.3958333333333333</v>
      </c>
      <c r="L23" s="3" t="s">
        <v>45</v>
      </c>
      <c r="M23" s="3" t="s">
        <v>7</v>
      </c>
      <c r="N23" s="3" t="s">
        <v>68</v>
      </c>
      <c r="O23" s="2" t="s">
        <v>137</v>
      </c>
      <c r="P23" s="2" t="s">
        <v>132</v>
      </c>
      <c r="Q23" s="3">
        <v>35</v>
      </c>
      <c r="R23" s="12">
        <v>51</v>
      </c>
    </row>
    <row r="24" spans="1:18" ht="13.5">
      <c r="A24" s="11" t="s">
        <v>33</v>
      </c>
      <c r="B24" s="4">
        <v>0.3958333333333333</v>
      </c>
      <c r="C24" s="3" t="s">
        <v>44</v>
      </c>
      <c r="D24" s="3" t="s">
        <v>41</v>
      </c>
      <c r="E24" s="3" t="s">
        <v>48</v>
      </c>
      <c r="F24" s="2" t="s">
        <v>131</v>
      </c>
      <c r="G24" s="2" t="s">
        <v>82</v>
      </c>
      <c r="H24" s="3">
        <v>35</v>
      </c>
      <c r="I24" s="12">
        <v>54</v>
      </c>
      <c r="J24" s="11" t="s">
        <v>37</v>
      </c>
      <c r="K24" s="4">
        <v>0.3958333333333333</v>
      </c>
      <c r="L24" s="3" t="s">
        <v>44</v>
      </c>
      <c r="M24" s="3" t="s">
        <v>7</v>
      </c>
      <c r="N24" s="3" t="s">
        <v>68</v>
      </c>
      <c r="O24" s="2" t="s">
        <v>135</v>
      </c>
      <c r="P24" s="2" t="s">
        <v>82</v>
      </c>
      <c r="Q24" s="3">
        <v>35</v>
      </c>
      <c r="R24" s="12">
        <v>54</v>
      </c>
    </row>
    <row r="25" spans="1:18" ht="13.5">
      <c r="A25" s="11" t="s">
        <v>33</v>
      </c>
      <c r="B25" s="4">
        <v>0.4375</v>
      </c>
      <c r="C25" s="3" t="s">
        <v>47</v>
      </c>
      <c r="D25" s="3" t="s">
        <v>42</v>
      </c>
      <c r="E25" s="3" t="s">
        <v>48</v>
      </c>
      <c r="F25" s="2" t="s">
        <v>137</v>
      </c>
      <c r="G25" s="2" t="s">
        <v>132</v>
      </c>
      <c r="H25" s="3">
        <v>35</v>
      </c>
      <c r="I25" s="12">
        <v>45</v>
      </c>
      <c r="J25" s="11" t="s">
        <v>37</v>
      </c>
      <c r="K25" s="4">
        <v>0.4375</v>
      </c>
      <c r="L25" s="3" t="s">
        <v>47</v>
      </c>
      <c r="M25" s="3" t="s">
        <v>78</v>
      </c>
      <c r="N25" s="3" t="s">
        <v>19</v>
      </c>
      <c r="O25" s="2" t="s">
        <v>136</v>
      </c>
      <c r="P25" s="2" t="s">
        <v>138</v>
      </c>
      <c r="Q25" s="3">
        <v>35</v>
      </c>
      <c r="R25" s="12">
        <v>44</v>
      </c>
    </row>
    <row r="26" spans="1:18" ht="13.5">
      <c r="A26" s="11" t="s">
        <v>33</v>
      </c>
      <c r="B26" s="4">
        <v>0.4375</v>
      </c>
      <c r="C26" s="3" t="s">
        <v>46</v>
      </c>
      <c r="D26" s="3" t="s">
        <v>42</v>
      </c>
      <c r="E26" s="3" t="s">
        <v>48</v>
      </c>
      <c r="F26" s="2" t="s">
        <v>135</v>
      </c>
      <c r="G26" s="2" t="s">
        <v>132</v>
      </c>
      <c r="H26" s="3">
        <v>35</v>
      </c>
      <c r="I26" s="12">
        <v>44</v>
      </c>
      <c r="J26" s="11" t="s">
        <v>37</v>
      </c>
      <c r="K26" s="4">
        <v>0.4375</v>
      </c>
      <c r="L26" s="3" t="s">
        <v>46</v>
      </c>
      <c r="M26" s="3" t="s">
        <v>78</v>
      </c>
      <c r="N26" s="3" t="s">
        <v>19</v>
      </c>
      <c r="O26" s="2" t="s">
        <v>131</v>
      </c>
      <c r="P26" s="2" t="s">
        <v>138</v>
      </c>
      <c r="Q26" s="3">
        <v>35</v>
      </c>
      <c r="R26" s="12">
        <v>44</v>
      </c>
    </row>
    <row r="27" spans="1:18" ht="13.5">
      <c r="A27" s="11" t="s">
        <v>33</v>
      </c>
      <c r="B27" s="4">
        <v>0.4791666666666667</v>
      </c>
      <c r="C27" s="3" t="s">
        <v>45</v>
      </c>
      <c r="D27" s="3" t="s">
        <v>43</v>
      </c>
      <c r="E27" s="3" t="s">
        <v>48</v>
      </c>
      <c r="F27" s="2" t="s">
        <v>14</v>
      </c>
      <c r="G27" s="2" t="s">
        <v>14</v>
      </c>
      <c r="H27" s="3">
        <v>35</v>
      </c>
      <c r="I27" s="12">
        <v>64</v>
      </c>
      <c r="J27" s="11" t="s">
        <v>37</v>
      </c>
      <c r="K27" s="4">
        <v>0.5208333333333334</v>
      </c>
      <c r="L27" s="3" t="s">
        <v>60</v>
      </c>
      <c r="M27" s="3" t="s">
        <v>78</v>
      </c>
      <c r="N27" s="3" t="s">
        <v>19</v>
      </c>
      <c r="O27" s="2" t="s">
        <v>137</v>
      </c>
      <c r="P27" s="2" t="s">
        <v>132</v>
      </c>
      <c r="Q27" s="3">
        <v>35</v>
      </c>
      <c r="R27" s="12">
        <v>23</v>
      </c>
    </row>
    <row r="28" spans="1:18" ht="13.5">
      <c r="A28" s="11" t="s">
        <v>33</v>
      </c>
      <c r="B28" s="4">
        <v>0.4791666666666667</v>
      </c>
      <c r="C28" s="3" t="s">
        <v>44</v>
      </c>
      <c r="D28" s="3" t="s">
        <v>43</v>
      </c>
      <c r="E28" s="3" t="s">
        <v>48</v>
      </c>
      <c r="F28" s="2" t="s">
        <v>14</v>
      </c>
      <c r="G28" s="2" t="s">
        <v>14</v>
      </c>
      <c r="H28" s="3">
        <v>35</v>
      </c>
      <c r="I28" s="12">
        <v>60</v>
      </c>
      <c r="J28" s="11" t="s">
        <v>37</v>
      </c>
      <c r="K28" s="4">
        <v>0.5208333333333334</v>
      </c>
      <c r="L28" s="3" t="s">
        <v>63</v>
      </c>
      <c r="M28" s="3" t="s">
        <v>78</v>
      </c>
      <c r="N28" s="3" t="s">
        <v>19</v>
      </c>
      <c r="O28" s="2" t="s">
        <v>137</v>
      </c>
      <c r="P28" s="2" t="s">
        <v>132</v>
      </c>
      <c r="Q28" s="3">
        <v>35</v>
      </c>
      <c r="R28" s="12">
        <v>22</v>
      </c>
    </row>
    <row r="29" spans="1:18" ht="13.5">
      <c r="A29" s="11" t="s">
        <v>33</v>
      </c>
      <c r="B29" s="4">
        <v>0.4895833333333333</v>
      </c>
      <c r="C29" s="3" t="s">
        <v>50</v>
      </c>
      <c r="D29" s="3" t="s">
        <v>51</v>
      </c>
      <c r="E29" s="3" t="s">
        <v>52</v>
      </c>
      <c r="F29" s="2" t="s">
        <v>136</v>
      </c>
      <c r="G29" s="2" t="s">
        <v>134</v>
      </c>
      <c r="H29" s="3">
        <v>35</v>
      </c>
      <c r="I29" s="12">
        <v>21</v>
      </c>
      <c r="J29" s="11" t="s">
        <v>37</v>
      </c>
      <c r="K29" s="4">
        <v>0.5208333333333334</v>
      </c>
      <c r="L29" s="3" t="s">
        <v>61</v>
      </c>
      <c r="M29" s="3" t="s">
        <v>78</v>
      </c>
      <c r="N29" s="3" t="s">
        <v>19</v>
      </c>
      <c r="O29" s="2" t="s">
        <v>135</v>
      </c>
      <c r="P29" s="2" t="s">
        <v>132</v>
      </c>
      <c r="Q29" s="3">
        <v>35</v>
      </c>
      <c r="R29" s="12">
        <v>22</v>
      </c>
    </row>
    <row r="30" spans="1:18" ht="13.5">
      <c r="A30" s="11" t="s">
        <v>33</v>
      </c>
      <c r="B30" s="4">
        <v>0.4895833333333333</v>
      </c>
      <c r="C30" s="3" t="s">
        <v>49</v>
      </c>
      <c r="D30" s="3" t="s">
        <v>51</v>
      </c>
      <c r="E30" s="3" t="s">
        <v>52</v>
      </c>
      <c r="F30" s="2" t="s">
        <v>136</v>
      </c>
      <c r="G30" s="2" t="s">
        <v>134</v>
      </c>
      <c r="H30" s="3">
        <v>35</v>
      </c>
      <c r="I30" s="12">
        <v>21</v>
      </c>
      <c r="J30" s="11" t="s">
        <v>37</v>
      </c>
      <c r="K30" s="4">
        <v>0.5208333333333334</v>
      </c>
      <c r="L30" s="3" t="s">
        <v>62</v>
      </c>
      <c r="M30" s="3" t="s">
        <v>78</v>
      </c>
      <c r="N30" s="3" t="s">
        <v>19</v>
      </c>
      <c r="O30" s="2" t="s">
        <v>135</v>
      </c>
      <c r="P30" s="2" t="s">
        <v>132</v>
      </c>
      <c r="Q30" s="3">
        <v>35</v>
      </c>
      <c r="R30" s="12">
        <v>21</v>
      </c>
    </row>
    <row r="31" spans="1:18" ht="13.5">
      <c r="A31" s="11" t="s">
        <v>33</v>
      </c>
      <c r="B31" s="4">
        <v>0.4895833333333333</v>
      </c>
      <c r="C31" s="3" t="s">
        <v>60</v>
      </c>
      <c r="D31" s="3" t="s">
        <v>59</v>
      </c>
      <c r="E31" s="3" t="s">
        <v>66</v>
      </c>
      <c r="F31" s="2" t="s">
        <v>135</v>
      </c>
      <c r="G31" s="2" t="s">
        <v>82</v>
      </c>
      <c r="H31" s="3">
        <v>35</v>
      </c>
      <c r="I31" s="12">
        <v>24</v>
      </c>
      <c r="J31" s="11"/>
      <c r="K31" s="4"/>
      <c r="L31" s="3"/>
      <c r="M31" s="3"/>
      <c r="N31" s="3"/>
      <c r="O31" s="2"/>
      <c r="P31" s="2"/>
      <c r="Q31" s="3"/>
      <c r="R31" s="12"/>
    </row>
    <row r="32" spans="1:18" ht="13.5">
      <c r="A32" s="11" t="s">
        <v>33</v>
      </c>
      <c r="B32" s="4">
        <v>0.4895833333333333</v>
      </c>
      <c r="C32" s="3" t="s">
        <v>61</v>
      </c>
      <c r="D32" s="3" t="s">
        <v>59</v>
      </c>
      <c r="E32" s="3" t="s">
        <v>66</v>
      </c>
      <c r="F32" s="2" t="s">
        <v>135</v>
      </c>
      <c r="G32" s="2" t="s">
        <v>82</v>
      </c>
      <c r="H32" s="3">
        <v>35</v>
      </c>
      <c r="I32" s="12">
        <v>23</v>
      </c>
      <c r="J32" s="11"/>
      <c r="K32" s="4"/>
      <c r="L32" s="3"/>
      <c r="M32" s="3"/>
      <c r="N32" s="3"/>
      <c r="O32" s="2"/>
      <c r="P32" s="2"/>
      <c r="Q32" s="3"/>
      <c r="R32" s="12"/>
    </row>
    <row r="33" spans="1:18" ht="13.5">
      <c r="A33" s="11"/>
      <c r="B33" s="4"/>
      <c r="C33" s="3"/>
      <c r="D33" s="3"/>
      <c r="E33" s="3"/>
      <c r="F33" s="2"/>
      <c r="G33" s="2"/>
      <c r="H33" s="3"/>
      <c r="I33" s="12"/>
      <c r="J33" s="11"/>
      <c r="K33" s="4"/>
      <c r="L33" s="3"/>
      <c r="M33" s="3"/>
      <c r="N33" s="3"/>
      <c r="O33" s="2"/>
      <c r="P33" s="2"/>
      <c r="Q33" s="3"/>
      <c r="R33" s="12"/>
    </row>
    <row r="34" spans="1:18" ht="13.5">
      <c r="A34" s="13"/>
      <c r="B34" s="5"/>
      <c r="C34" s="5"/>
      <c r="D34" s="5"/>
      <c r="E34" s="5"/>
      <c r="F34" s="23"/>
      <c r="G34" s="23"/>
      <c r="H34" s="5"/>
      <c r="I34" s="14"/>
      <c r="J34" s="11"/>
      <c r="K34" s="4"/>
      <c r="L34" s="3"/>
      <c r="M34" s="3"/>
      <c r="N34" s="3"/>
      <c r="O34" s="2"/>
      <c r="P34" s="2"/>
      <c r="Q34" s="3"/>
      <c r="R34" s="12"/>
    </row>
    <row r="35" spans="1:18" ht="13.5">
      <c r="A35" s="11" t="s">
        <v>34</v>
      </c>
      <c r="B35" s="4">
        <v>0.3958333333333333</v>
      </c>
      <c r="C35" s="3" t="s">
        <v>45</v>
      </c>
      <c r="D35" s="3" t="s">
        <v>75</v>
      </c>
      <c r="E35" s="3" t="s">
        <v>24</v>
      </c>
      <c r="F35" s="2" t="s">
        <v>130</v>
      </c>
      <c r="G35" s="2" t="s">
        <v>132</v>
      </c>
      <c r="H35" s="3">
        <v>35</v>
      </c>
      <c r="I35" s="12">
        <v>74</v>
      </c>
      <c r="J35" s="11" t="s">
        <v>39</v>
      </c>
      <c r="K35" s="4">
        <v>0.3958333333333333</v>
      </c>
      <c r="L35" s="3" t="s">
        <v>45</v>
      </c>
      <c r="M35" s="3" t="s">
        <v>72</v>
      </c>
      <c r="N35" s="3" t="s">
        <v>22</v>
      </c>
      <c r="O35" s="2" t="s">
        <v>130</v>
      </c>
      <c r="P35" s="2" t="s">
        <v>134</v>
      </c>
      <c r="Q35" s="3">
        <v>35</v>
      </c>
      <c r="R35" s="12">
        <v>61</v>
      </c>
    </row>
    <row r="36" spans="1:18" ht="13.5">
      <c r="A36" s="11" t="s">
        <v>34</v>
      </c>
      <c r="B36" s="4">
        <v>0.3958333333333333</v>
      </c>
      <c r="C36" s="3" t="s">
        <v>44</v>
      </c>
      <c r="D36" s="3" t="s">
        <v>75</v>
      </c>
      <c r="E36" s="3" t="s">
        <v>24</v>
      </c>
      <c r="F36" s="2" t="s">
        <v>131</v>
      </c>
      <c r="G36" s="2" t="s">
        <v>82</v>
      </c>
      <c r="H36" s="3">
        <v>35</v>
      </c>
      <c r="I36" s="12">
        <v>43</v>
      </c>
      <c r="J36" s="11" t="s">
        <v>39</v>
      </c>
      <c r="K36" s="4">
        <v>0.3958333333333333</v>
      </c>
      <c r="L36" s="3" t="s">
        <v>44</v>
      </c>
      <c r="M36" s="3" t="s">
        <v>72</v>
      </c>
      <c r="N36" s="3" t="s">
        <v>22</v>
      </c>
      <c r="O36" s="2" t="s">
        <v>133</v>
      </c>
      <c r="P36" s="2" t="s">
        <v>82</v>
      </c>
      <c r="Q36" s="3">
        <v>35</v>
      </c>
      <c r="R36" s="12">
        <v>45</v>
      </c>
    </row>
    <row r="37" spans="1:18" ht="13.5">
      <c r="A37" s="11" t="s">
        <v>34</v>
      </c>
      <c r="B37" s="4">
        <v>0.4375</v>
      </c>
      <c r="C37" s="3" t="s">
        <v>47</v>
      </c>
      <c r="D37" s="3" t="s">
        <v>17</v>
      </c>
      <c r="E37" s="3" t="s">
        <v>18</v>
      </c>
      <c r="F37" s="2" t="s">
        <v>130</v>
      </c>
      <c r="G37" s="2" t="s">
        <v>82</v>
      </c>
      <c r="H37" s="3">
        <v>35</v>
      </c>
      <c r="I37" s="12">
        <v>43</v>
      </c>
      <c r="J37" s="11" t="s">
        <v>39</v>
      </c>
      <c r="K37" s="4">
        <v>0.4375</v>
      </c>
      <c r="L37" s="3" t="s">
        <v>47</v>
      </c>
      <c r="M37" s="3" t="s">
        <v>73</v>
      </c>
      <c r="N37" s="3" t="s">
        <v>22</v>
      </c>
      <c r="O37" s="2" t="s">
        <v>136</v>
      </c>
      <c r="P37" s="2" t="s">
        <v>134</v>
      </c>
      <c r="Q37" s="3">
        <v>35</v>
      </c>
      <c r="R37" s="12">
        <v>45</v>
      </c>
    </row>
    <row r="38" spans="1:18" ht="13.5">
      <c r="A38" s="11" t="s">
        <v>34</v>
      </c>
      <c r="B38" s="4">
        <v>0.4375</v>
      </c>
      <c r="C38" s="3" t="s">
        <v>46</v>
      </c>
      <c r="D38" s="3" t="s">
        <v>17</v>
      </c>
      <c r="E38" s="3" t="s">
        <v>18</v>
      </c>
      <c r="F38" s="2" t="s">
        <v>134</v>
      </c>
      <c r="G38" s="2" t="s">
        <v>82</v>
      </c>
      <c r="H38" s="3">
        <v>35</v>
      </c>
      <c r="I38" s="12">
        <v>44</v>
      </c>
      <c r="J38" s="11" t="s">
        <v>39</v>
      </c>
      <c r="K38" s="4">
        <v>0.4375</v>
      </c>
      <c r="L38" s="3" t="s">
        <v>46</v>
      </c>
      <c r="M38" s="3" t="s">
        <v>73</v>
      </c>
      <c r="N38" s="3" t="s">
        <v>22</v>
      </c>
      <c r="O38" s="2" t="s">
        <v>135</v>
      </c>
      <c r="P38" s="2" t="s">
        <v>134</v>
      </c>
      <c r="Q38" s="3">
        <v>35</v>
      </c>
      <c r="R38" s="12">
        <v>44</v>
      </c>
    </row>
    <row r="39" spans="1:18" ht="13.5">
      <c r="A39" s="11" t="s">
        <v>34</v>
      </c>
      <c r="B39" s="4">
        <v>0.4375</v>
      </c>
      <c r="C39" s="3" t="s">
        <v>50</v>
      </c>
      <c r="D39" s="3" t="s">
        <v>17</v>
      </c>
      <c r="E39" s="3" t="s">
        <v>18</v>
      </c>
      <c r="F39" s="2" t="s">
        <v>133</v>
      </c>
      <c r="G39" s="2"/>
      <c r="H39" s="3">
        <v>35</v>
      </c>
      <c r="I39" s="12">
        <v>21</v>
      </c>
      <c r="J39" s="11" t="s">
        <v>39</v>
      </c>
      <c r="K39" s="4">
        <v>0.4375</v>
      </c>
      <c r="L39" s="3" t="s">
        <v>50</v>
      </c>
      <c r="M39" s="3" t="s">
        <v>73</v>
      </c>
      <c r="N39" s="3" t="s">
        <v>22</v>
      </c>
      <c r="O39" s="2" t="s">
        <v>82</v>
      </c>
      <c r="P39" s="2"/>
      <c r="Q39" s="3">
        <v>36</v>
      </c>
      <c r="R39" s="12">
        <v>22</v>
      </c>
    </row>
    <row r="40" spans="1:18" ht="13.5">
      <c r="A40" s="11" t="s">
        <v>34</v>
      </c>
      <c r="B40" s="4">
        <v>0.4375</v>
      </c>
      <c r="C40" s="3" t="s">
        <v>49</v>
      </c>
      <c r="D40" s="3" t="s">
        <v>17</v>
      </c>
      <c r="E40" s="3" t="s">
        <v>18</v>
      </c>
      <c r="F40" s="2" t="s">
        <v>133</v>
      </c>
      <c r="G40" s="2"/>
      <c r="H40" s="3">
        <v>35</v>
      </c>
      <c r="I40" s="12">
        <v>21</v>
      </c>
      <c r="J40" s="11" t="s">
        <v>39</v>
      </c>
      <c r="K40" s="4">
        <v>0.4375</v>
      </c>
      <c r="L40" s="3" t="s">
        <v>49</v>
      </c>
      <c r="M40" s="3" t="s">
        <v>73</v>
      </c>
      <c r="N40" s="3" t="s">
        <v>22</v>
      </c>
      <c r="O40" s="2" t="s">
        <v>82</v>
      </c>
      <c r="P40" s="2"/>
      <c r="Q40" s="3">
        <v>36</v>
      </c>
      <c r="R40" s="12">
        <v>21</v>
      </c>
    </row>
    <row r="41" spans="1:18" ht="13.5">
      <c r="A41" s="11" t="s">
        <v>34</v>
      </c>
      <c r="B41" s="4">
        <v>0.5208333333333334</v>
      </c>
      <c r="C41" s="3" t="s">
        <v>60</v>
      </c>
      <c r="D41" s="3" t="s">
        <v>76</v>
      </c>
      <c r="E41" s="3" t="s">
        <v>20</v>
      </c>
      <c r="F41" s="2" t="s">
        <v>137</v>
      </c>
      <c r="G41" s="2" t="s">
        <v>132</v>
      </c>
      <c r="H41" s="3">
        <v>35</v>
      </c>
      <c r="I41" s="12">
        <v>24</v>
      </c>
      <c r="J41" s="11" t="s">
        <v>39</v>
      </c>
      <c r="K41" s="4">
        <v>0.4791666666666667</v>
      </c>
      <c r="L41" s="3" t="s">
        <v>60</v>
      </c>
      <c r="M41" s="3" t="s">
        <v>74</v>
      </c>
      <c r="N41" s="3" t="s">
        <v>25</v>
      </c>
      <c r="O41" s="2" t="s">
        <v>130</v>
      </c>
      <c r="P41" s="2" t="s">
        <v>132</v>
      </c>
      <c r="Q41" s="3">
        <v>35</v>
      </c>
      <c r="R41" s="12">
        <v>23</v>
      </c>
    </row>
    <row r="42" spans="1:18" ht="13.5">
      <c r="A42" s="11" t="s">
        <v>34</v>
      </c>
      <c r="B42" s="4">
        <v>0.5208333333333334</v>
      </c>
      <c r="C42" s="3" t="s">
        <v>61</v>
      </c>
      <c r="D42" s="3" t="s">
        <v>76</v>
      </c>
      <c r="E42" s="3" t="s">
        <v>20</v>
      </c>
      <c r="F42" s="2" t="s">
        <v>137</v>
      </c>
      <c r="G42" s="2" t="s">
        <v>132</v>
      </c>
      <c r="H42" s="3">
        <v>35</v>
      </c>
      <c r="I42" s="12">
        <v>23</v>
      </c>
      <c r="J42" s="11" t="s">
        <v>39</v>
      </c>
      <c r="K42" s="4">
        <v>0.4791666666666667</v>
      </c>
      <c r="L42" s="3" t="s">
        <v>61</v>
      </c>
      <c r="M42" s="3" t="s">
        <v>74</v>
      </c>
      <c r="N42" s="3" t="s">
        <v>25</v>
      </c>
      <c r="O42" s="2" t="s">
        <v>130</v>
      </c>
      <c r="P42" s="2" t="s">
        <v>132</v>
      </c>
      <c r="Q42" s="3">
        <v>35</v>
      </c>
      <c r="R42" s="12">
        <v>23</v>
      </c>
    </row>
    <row r="43" spans="1:18" ht="13.5">
      <c r="A43" s="11"/>
      <c r="B43" s="4"/>
      <c r="C43" s="3"/>
      <c r="D43" s="3"/>
      <c r="E43" s="3"/>
      <c r="F43" s="2"/>
      <c r="G43" s="2"/>
      <c r="H43" s="3"/>
      <c r="I43" s="12"/>
      <c r="J43" s="11"/>
      <c r="K43" s="4"/>
      <c r="L43" s="3"/>
      <c r="M43" s="3"/>
      <c r="N43" s="3"/>
      <c r="O43" s="2"/>
      <c r="P43" s="2"/>
      <c r="Q43" s="3"/>
      <c r="R43" s="12"/>
    </row>
    <row r="44" spans="1:18" ht="13.5">
      <c r="A44" s="11"/>
      <c r="B44" s="4"/>
      <c r="C44" s="3"/>
      <c r="D44" s="3"/>
      <c r="E44" s="3"/>
      <c r="F44" s="2"/>
      <c r="G44" s="2"/>
      <c r="H44" s="3"/>
      <c r="I44" s="12"/>
      <c r="J44" s="11"/>
      <c r="K44" s="4"/>
      <c r="L44" s="3"/>
      <c r="M44" s="3"/>
      <c r="N44" s="3"/>
      <c r="O44" s="2"/>
      <c r="P44" s="23"/>
      <c r="Q44" s="5"/>
      <c r="R44" s="19"/>
    </row>
    <row r="45" spans="1:18" ht="13.5">
      <c r="A45" s="11" t="s">
        <v>35</v>
      </c>
      <c r="B45" s="4">
        <v>0.3958333333333333</v>
      </c>
      <c r="C45" s="3" t="s">
        <v>45</v>
      </c>
      <c r="D45" s="3" t="s">
        <v>67</v>
      </c>
      <c r="E45" s="3" t="s">
        <v>20</v>
      </c>
      <c r="F45" s="2" t="s">
        <v>136</v>
      </c>
      <c r="G45" s="2" t="s">
        <v>138</v>
      </c>
      <c r="H45" s="3">
        <v>35</v>
      </c>
      <c r="I45" s="12">
        <v>54</v>
      </c>
      <c r="J45" s="11" t="s">
        <v>40</v>
      </c>
      <c r="K45" s="4">
        <v>0.3958333333333333</v>
      </c>
      <c r="L45" s="3" t="s">
        <v>45</v>
      </c>
      <c r="M45" s="3" t="s">
        <v>10</v>
      </c>
      <c r="N45" s="3" t="s">
        <v>11</v>
      </c>
      <c r="O45" s="2" t="s">
        <v>137</v>
      </c>
      <c r="P45" s="2" t="s">
        <v>138</v>
      </c>
      <c r="Q45" s="3">
        <v>35</v>
      </c>
      <c r="R45" s="12">
        <v>62</v>
      </c>
    </row>
    <row r="46" spans="1:18" ht="13.5">
      <c r="A46" s="11" t="s">
        <v>35</v>
      </c>
      <c r="B46" s="4">
        <v>0.3958333333333333</v>
      </c>
      <c r="C46" s="3" t="s">
        <v>44</v>
      </c>
      <c r="D46" s="3" t="s">
        <v>67</v>
      </c>
      <c r="E46" s="3" t="s">
        <v>20</v>
      </c>
      <c r="F46" s="2" t="s">
        <v>131</v>
      </c>
      <c r="G46" s="2"/>
      <c r="H46" s="3">
        <v>35</v>
      </c>
      <c r="I46" s="12">
        <v>46</v>
      </c>
      <c r="J46" s="11" t="s">
        <v>40</v>
      </c>
      <c r="K46" s="4">
        <v>0.3958333333333333</v>
      </c>
      <c r="L46" s="3" t="s">
        <v>44</v>
      </c>
      <c r="M46" s="3" t="s">
        <v>10</v>
      </c>
      <c r="N46" s="3" t="s">
        <v>11</v>
      </c>
      <c r="O46" s="2" t="s">
        <v>133</v>
      </c>
      <c r="P46" s="2" t="s">
        <v>138</v>
      </c>
      <c r="Q46" s="3">
        <v>35</v>
      </c>
      <c r="R46" s="12">
        <v>50</v>
      </c>
    </row>
    <row r="47" spans="1:18" ht="13.5">
      <c r="A47" s="11" t="s">
        <v>35</v>
      </c>
      <c r="B47" s="4">
        <v>0.4375</v>
      </c>
      <c r="C47" s="3" t="s">
        <v>47</v>
      </c>
      <c r="D47" s="3" t="s">
        <v>77</v>
      </c>
      <c r="E47" s="3" t="s">
        <v>11</v>
      </c>
      <c r="F47" s="2" t="s">
        <v>136</v>
      </c>
      <c r="G47" s="2" t="s">
        <v>134</v>
      </c>
      <c r="H47" s="3">
        <v>35</v>
      </c>
      <c r="I47" s="12">
        <v>44</v>
      </c>
      <c r="J47" s="11"/>
      <c r="K47" s="4"/>
      <c r="L47" s="3"/>
      <c r="M47" s="3"/>
      <c r="N47" s="3"/>
      <c r="O47" s="2"/>
      <c r="P47" s="2"/>
      <c r="Q47" s="3"/>
      <c r="R47" s="12"/>
    </row>
    <row r="48" spans="1:18" ht="13.5">
      <c r="A48" s="11" t="s">
        <v>35</v>
      </c>
      <c r="B48" s="4">
        <v>0.4375</v>
      </c>
      <c r="C48" s="3" t="s">
        <v>46</v>
      </c>
      <c r="D48" s="3" t="s">
        <v>77</v>
      </c>
      <c r="E48" s="3" t="s">
        <v>11</v>
      </c>
      <c r="F48" s="2" t="s">
        <v>135</v>
      </c>
      <c r="G48" s="2" t="s">
        <v>134</v>
      </c>
      <c r="H48" s="3">
        <v>35</v>
      </c>
      <c r="I48" s="12">
        <v>44</v>
      </c>
      <c r="J48" s="11"/>
      <c r="K48" s="4"/>
      <c r="L48" s="3"/>
      <c r="M48" s="3"/>
      <c r="N48" s="3"/>
      <c r="O48" s="2"/>
      <c r="P48" s="2"/>
      <c r="Q48" s="3"/>
      <c r="R48" s="12"/>
    </row>
    <row r="49" spans="1:18" ht="13.5">
      <c r="A49" s="11" t="s">
        <v>35</v>
      </c>
      <c r="B49" s="4">
        <v>0.4791666666666667</v>
      </c>
      <c r="C49" s="3" t="s">
        <v>50</v>
      </c>
      <c r="D49" s="3" t="s">
        <v>77</v>
      </c>
      <c r="E49" s="3" t="s">
        <v>11</v>
      </c>
      <c r="F49" s="2" t="s">
        <v>130</v>
      </c>
      <c r="G49" s="2" t="s">
        <v>132</v>
      </c>
      <c r="H49" s="3">
        <v>35</v>
      </c>
      <c r="I49" s="12">
        <v>21</v>
      </c>
      <c r="J49" s="11"/>
      <c r="K49" s="4"/>
      <c r="L49" s="3"/>
      <c r="M49" s="3"/>
      <c r="N49" s="3"/>
      <c r="O49" s="2"/>
      <c r="P49" s="2"/>
      <c r="Q49" s="3"/>
      <c r="R49" s="12"/>
    </row>
    <row r="50" spans="1:18" ht="13.5">
      <c r="A50" s="11" t="s">
        <v>35</v>
      </c>
      <c r="B50" s="4">
        <v>0.4791666666666667</v>
      </c>
      <c r="C50" s="3" t="s">
        <v>60</v>
      </c>
      <c r="D50" s="3" t="s">
        <v>77</v>
      </c>
      <c r="E50" s="3" t="s">
        <v>11</v>
      </c>
      <c r="F50" s="2" t="s">
        <v>130</v>
      </c>
      <c r="G50" s="2" t="s">
        <v>132</v>
      </c>
      <c r="H50" s="3">
        <v>35</v>
      </c>
      <c r="I50" s="12">
        <v>23</v>
      </c>
      <c r="J50" s="11"/>
      <c r="K50" s="5"/>
      <c r="L50" s="5"/>
      <c r="M50" s="5"/>
      <c r="N50" s="5"/>
      <c r="O50" s="23"/>
      <c r="P50" s="23"/>
      <c r="Q50" s="5"/>
      <c r="R50" s="19"/>
    </row>
    <row r="51" spans="1:18" ht="13.5">
      <c r="A51" s="11" t="s">
        <v>35</v>
      </c>
      <c r="B51" s="4">
        <v>0.4791666666666667</v>
      </c>
      <c r="C51" s="3" t="s">
        <v>49</v>
      </c>
      <c r="D51" s="3" t="s">
        <v>77</v>
      </c>
      <c r="E51" s="3" t="s">
        <v>11</v>
      </c>
      <c r="F51" s="2" t="s">
        <v>131</v>
      </c>
      <c r="G51" s="2" t="s">
        <v>132</v>
      </c>
      <c r="H51" s="3">
        <v>35</v>
      </c>
      <c r="I51" s="12">
        <v>21</v>
      </c>
      <c r="J51" s="13"/>
      <c r="K51" s="5"/>
      <c r="L51" s="5"/>
      <c r="M51" s="5"/>
      <c r="N51" s="5"/>
      <c r="O51" s="5"/>
      <c r="P51" s="5"/>
      <c r="Q51" s="5"/>
      <c r="R51" s="19"/>
    </row>
    <row r="52" spans="1:18" ht="14.25" thickBot="1">
      <c r="A52" s="15" t="s">
        <v>35</v>
      </c>
      <c r="B52" s="16">
        <v>0.4791666666666667</v>
      </c>
      <c r="C52" s="17" t="s">
        <v>61</v>
      </c>
      <c r="D52" s="17" t="s">
        <v>77</v>
      </c>
      <c r="E52" s="17" t="s">
        <v>11</v>
      </c>
      <c r="F52" s="39" t="s">
        <v>131</v>
      </c>
      <c r="G52" s="39" t="s">
        <v>132</v>
      </c>
      <c r="H52" s="17">
        <v>35</v>
      </c>
      <c r="I52" s="18">
        <v>23</v>
      </c>
      <c r="J52" s="20"/>
      <c r="K52" s="21"/>
      <c r="L52" s="21"/>
      <c r="M52" s="21"/>
      <c r="N52" s="21"/>
      <c r="O52" s="21"/>
      <c r="P52" s="21"/>
      <c r="Q52" s="21"/>
      <c r="R52" s="22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</sheetData>
  <sheetProtection/>
  <mergeCells count="2">
    <mergeCell ref="A1:I1"/>
    <mergeCell ref="J1:R1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HKan</cp:lastModifiedBy>
  <cp:lastPrinted>2017-04-20T06:10:47Z</cp:lastPrinted>
  <dcterms:created xsi:type="dcterms:W3CDTF">2008-11-12T08:44:33Z</dcterms:created>
  <dcterms:modified xsi:type="dcterms:W3CDTF">2017-04-20T06:14:32Z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